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ui/Desktop/projects/sandbox-sheets/kickstarter-play/"/>
    </mc:Choice>
  </mc:AlternateContent>
  <xr:revisionPtr revIDLastSave="0" documentId="13_ncr:1_{509BC928-F2F3-6946-880E-BCED028AC132}" xr6:coauthVersionLast="46" xr6:coauthVersionMax="46" xr10:uidLastSave="{00000000-0000-0000-0000-000000000000}"/>
  <bookViews>
    <workbookView xWindow="51200" yWindow="500" windowWidth="25580" windowHeight="19680" activeTab="1" xr2:uid="{00000000-000D-0000-FFFF-FFFF00000000}"/>
  </bookViews>
  <sheets>
    <sheet name="Data" sheetId="1" r:id="rId1"/>
    <sheet name="Theater Outcomes" sheetId="2" r:id="rId2"/>
  </sheets>
  <definedNames>
    <definedName name="_xlnm._FilterDatabase" localSheetId="0" hidden="1">Data!$A$1:$P$4115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F1014" i="1"/>
  <c r="F1517" i="1"/>
  <c r="F2066" i="1"/>
  <c r="F1943" i="1"/>
  <c r="F1981" i="1"/>
  <c r="F1975" i="1"/>
  <c r="F2078" i="1"/>
  <c r="F2015" i="1"/>
  <c r="F373" i="1"/>
  <c r="F328" i="1"/>
  <c r="F2715" i="1"/>
  <c r="F300" i="1"/>
  <c r="F2072" i="1"/>
  <c r="F2041" i="1"/>
  <c r="F2645" i="1"/>
  <c r="F2985" i="1"/>
  <c r="F1950" i="1"/>
  <c r="F1947" i="1"/>
  <c r="F1968" i="1"/>
  <c r="F2025" i="1"/>
  <c r="F2075" i="1"/>
  <c r="F271" i="1"/>
  <c r="F2024" i="1"/>
  <c r="F2029" i="1"/>
  <c r="F2064" i="1"/>
  <c r="F334" i="1"/>
  <c r="F1919" i="1"/>
  <c r="F3036" i="1"/>
  <c r="F2607" i="1"/>
  <c r="F2728" i="1"/>
  <c r="F3840" i="1"/>
  <c r="F3559" i="1"/>
  <c r="F2049" i="1"/>
  <c r="F1966" i="1"/>
  <c r="F2050" i="1"/>
  <c r="F250" i="1"/>
  <c r="F2037" i="1"/>
  <c r="F2027" i="1"/>
  <c r="F2036" i="1"/>
  <c r="F282" i="1"/>
  <c r="F655" i="1"/>
  <c r="F261" i="1"/>
  <c r="F330" i="1"/>
  <c r="F294" i="1"/>
  <c r="F2074" i="1"/>
  <c r="F1962" i="1"/>
  <c r="F1027" i="1"/>
  <c r="F391" i="1"/>
  <c r="F2622" i="1"/>
  <c r="F206" i="1"/>
  <c r="F1007" i="1"/>
  <c r="F279" i="1"/>
  <c r="F2020" i="1"/>
  <c r="F1958" i="1"/>
  <c r="F2712" i="1"/>
  <c r="F355" i="1"/>
  <c r="F2003" i="1"/>
  <c r="F344" i="1"/>
  <c r="F1503" i="1"/>
  <c r="F1480" i="1"/>
  <c r="F1980" i="1"/>
  <c r="F2013" i="1"/>
  <c r="F1956" i="1"/>
  <c r="F1979" i="1"/>
  <c r="F1982" i="1"/>
  <c r="F691" i="1"/>
  <c r="F2054" i="1"/>
  <c r="F2011" i="1"/>
  <c r="F1970" i="1"/>
  <c r="F2008" i="1"/>
  <c r="F2006" i="1"/>
  <c r="F2004" i="1"/>
  <c r="F1953" i="1"/>
  <c r="F701" i="1"/>
  <c r="F2058" i="1"/>
  <c r="F297" i="1"/>
  <c r="F1750" i="1"/>
  <c r="F2071" i="1"/>
  <c r="F2033" i="1"/>
  <c r="F2051" i="1"/>
  <c r="F1482" i="1"/>
  <c r="F2079" i="1"/>
  <c r="F395" i="1"/>
  <c r="F2735" i="1"/>
  <c r="F1951" i="1"/>
  <c r="F980" i="1"/>
  <c r="F327" i="1"/>
  <c r="F403" i="1"/>
  <c r="F290" i="1"/>
  <c r="F360" i="1"/>
  <c r="F3000" i="1"/>
  <c r="F2711" i="1"/>
  <c r="F2310" i="1"/>
  <c r="F1952" i="1"/>
  <c r="F3125" i="1"/>
  <c r="F1338" i="1"/>
  <c r="F2118" i="1"/>
  <c r="F737" i="1"/>
  <c r="F1313" i="1"/>
  <c r="F1535" i="1"/>
  <c r="F2927" i="1"/>
  <c r="F284" i="1"/>
  <c r="F1471" i="1"/>
  <c r="F6" i="1"/>
  <c r="F1524" i="1"/>
  <c r="F1957" i="1"/>
  <c r="F1366" i="1"/>
  <c r="F1946" i="1"/>
  <c r="F2021" i="1"/>
  <c r="F2067" i="1"/>
  <c r="F2727" i="1"/>
  <c r="F2200" i="1"/>
  <c r="F3029" i="1"/>
  <c r="F3693" i="1"/>
  <c r="F1308" i="1"/>
  <c r="F335" i="1"/>
  <c r="F643" i="1"/>
  <c r="F1469" i="1"/>
  <c r="F3006" i="1"/>
  <c r="F349" i="1"/>
  <c r="F1683" i="1"/>
  <c r="F333" i="1"/>
  <c r="F2342" i="1"/>
  <c r="F286" i="1"/>
  <c r="F3650" i="1"/>
  <c r="F389" i="1"/>
  <c r="F368" i="1"/>
  <c r="F1523" i="1"/>
  <c r="F243" i="1"/>
  <c r="F2329" i="1"/>
  <c r="F2611" i="1"/>
  <c r="F1954" i="1"/>
  <c r="F2998" i="1"/>
  <c r="F3168" i="1"/>
  <c r="F1532" i="1"/>
  <c r="F1019" i="1"/>
  <c r="F650" i="1"/>
  <c r="F342" i="1"/>
  <c r="F357" i="1"/>
  <c r="F3549" i="1"/>
  <c r="F2056" i="1"/>
  <c r="F2708" i="1"/>
  <c r="F363" i="1"/>
  <c r="F26" i="1"/>
  <c r="F259" i="1"/>
  <c r="F406" i="1"/>
  <c r="F709" i="1"/>
  <c r="F323" i="1"/>
  <c r="F2332" i="1"/>
  <c r="F332" i="1"/>
  <c r="F2456" i="1"/>
  <c r="F3239" i="1"/>
  <c r="F3217" i="1"/>
  <c r="F353" i="1"/>
  <c r="F346" i="1"/>
  <c r="F2032" i="1"/>
  <c r="F1345" i="1"/>
  <c r="F1371" i="1"/>
  <c r="F1473" i="1"/>
  <c r="F3284" i="1"/>
  <c r="F2016" i="1"/>
  <c r="F2199" i="1"/>
  <c r="F1467" i="1"/>
  <c r="F2012" i="1"/>
  <c r="F2739" i="1"/>
  <c r="F1252" i="1"/>
  <c r="F260" i="1"/>
  <c r="F1959" i="1"/>
  <c r="F14" i="1"/>
  <c r="F2061" i="1"/>
  <c r="F2038" i="1"/>
  <c r="F2007" i="1"/>
  <c r="F1078" i="1"/>
  <c r="F1258" i="1"/>
  <c r="F1479" i="1"/>
  <c r="F3031" i="1"/>
  <c r="F20" i="1"/>
  <c r="F252" i="1"/>
  <c r="F2300" i="1"/>
  <c r="F273" i="1"/>
  <c r="F2733" i="1"/>
  <c r="F3427" i="1"/>
  <c r="F2461" i="1"/>
  <c r="F3226" i="1"/>
  <c r="F345" i="1"/>
  <c r="F413" i="1"/>
  <c r="F671" i="1"/>
  <c r="F319" i="1"/>
  <c r="F660" i="1"/>
  <c r="F2648" i="1"/>
  <c r="F3068" i="1"/>
  <c r="F34" i="1"/>
  <c r="F2705" i="1"/>
  <c r="F2270" i="1"/>
  <c r="F2944" i="1"/>
  <c r="F856" i="1"/>
  <c r="F2732" i="1"/>
  <c r="F280" i="1"/>
  <c r="F1317" i="1"/>
  <c r="F1219" i="1"/>
  <c r="F295" i="1"/>
  <c r="F2252" i="1"/>
  <c r="F2272" i="1"/>
  <c r="F963" i="1"/>
  <c r="F2034" i="1"/>
  <c r="F646" i="1"/>
  <c r="F2341" i="1"/>
  <c r="F1204" i="1"/>
  <c r="F2062" i="1"/>
  <c r="F2035" i="1"/>
  <c r="F1276" i="1"/>
  <c r="F1474" i="1"/>
  <c r="F2180" i="1"/>
  <c r="F2028" i="1"/>
  <c r="F724" i="1"/>
  <c r="F41" i="1"/>
  <c r="F2241" i="1"/>
  <c r="F3038" i="1"/>
  <c r="F2019" i="1"/>
  <c r="F372" i="1"/>
  <c r="F2719" i="1"/>
  <c r="F3011" i="1"/>
  <c r="F298" i="1"/>
  <c r="F2722" i="1"/>
  <c r="F265" i="1"/>
  <c r="F338" i="1"/>
  <c r="F695" i="1"/>
  <c r="F2716" i="1"/>
  <c r="F352" i="1"/>
  <c r="F2618" i="1"/>
  <c r="F1000" i="1"/>
  <c r="F3016" i="1"/>
  <c r="F2989" i="1"/>
  <c r="F3037" i="1"/>
  <c r="F324" i="1"/>
  <c r="F1516" i="1"/>
  <c r="F2334" i="1"/>
  <c r="F387" i="1"/>
  <c r="F713" i="1"/>
  <c r="F2331" i="1"/>
  <c r="F1912" i="1"/>
  <c r="F645" i="1"/>
  <c r="F2070" i="1"/>
  <c r="F1659" i="1"/>
  <c r="F383" i="1"/>
  <c r="F2926" i="1"/>
  <c r="F245" i="1"/>
  <c r="F2337" i="1"/>
  <c r="F302" i="1"/>
  <c r="F3252" i="1"/>
  <c r="F317" i="1"/>
  <c r="F653" i="1"/>
  <c r="F2986" i="1"/>
  <c r="F361" i="1"/>
  <c r="F2444" i="1"/>
  <c r="F256" i="1"/>
  <c r="F1528" i="1"/>
  <c r="F3213" i="1"/>
  <c r="F3261" i="1"/>
  <c r="F2459" i="1"/>
  <c r="F2612" i="1"/>
  <c r="F420" i="1"/>
  <c r="F39" i="1"/>
  <c r="F309" i="1"/>
  <c r="F1114" i="1"/>
  <c r="F3019" i="1"/>
  <c r="F1186" i="1"/>
  <c r="F1269" i="1"/>
  <c r="F985" i="1"/>
  <c r="F1504" i="1"/>
  <c r="F2227" i="1"/>
  <c r="F3247" i="1"/>
  <c r="F1195" i="1"/>
  <c r="F644" i="1"/>
  <c r="F2189" i="1"/>
  <c r="F1971" i="1"/>
  <c r="F2338" i="1"/>
  <c r="F2269" i="1"/>
  <c r="F1976" i="1"/>
  <c r="F1969" i="1"/>
  <c r="F2273" i="1"/>
  <c r="F152" i="1"/>
  <c r="F2073" i="1"/>
  <c r="F1212" i="1"/>
  <c r="F2710" i="1"/>
  <c r="F2445" i="1"/>
  <c r="F2991" i="1"/>
  <c r="F1541" i="1"/>
  <c r="F732" i="1"/>
  <c r="F2080" i="1"/>
  <c r="F2495" i="1"/>
  <c r="F981" i="1"/>
  <c r="F1026" i="1"/>
  <c r="F3149" i="1"/>
  <c r="F2633" i="1"/>
  <c r="F386" i="1"/>
  <c r="F29" i="1"/>
  <c r="F2188" i="1"/>
  <c r="F1299" i="1"/>
  <c r="F3041" i="1"/>
  <c r="F277" i="1"/>
  <c r="F3231" i="1"/>
  <c r="F263" i="1"/>
  <c r="F218" i="1"/>
  <c r="F401" i="1"/>
  <c r="F2664" i="1"/>
  <c r="F322" i="1"/>
  <c r="F2665" i="1"/>
  <c r="F2606" i="1"/>
  <c r="F313" i="1"/>
  <c r="F2537" i="1"/>
  <c r="F3255" i="1"/>
  <c r="F1353" i="1"/>
  <c r="F299" i="1"/>
  <c r="F393" i="1"/>
  <c r="F3238" i="1"/>
  <c r="F727" i="1"/>
  <c r="F1830" i="1"/>
  <c r="F61" i="1"/>
  <c r="F3221" i="1"/>
  <c r="F672" i="1"/>
  <c r="F1225" i="1"/>
  <c r="F2225" i="1"/>
  <c r="F2192" i="1"/>
  <c r="F1965" i="1"/>
  <c r="F1531" i="1"/>
  <c r="F1271" i="1"/>
  <c r="F2312" i="1"/>
  <c r="F1525" i="1"/>
  <c r="F962" i="1"/>
  <c r="F1510" i="1"/>
  <c r="F23" i="1"/>
  <c r="F2249" i="1"/>
  <c r="F416" i="1"/>
  <c r="F394" i="1"/>
  <c r="F2239" i="1"/>
  <c r="F2170" i="1"/>
  <c r="F2093" i="1"/>
  <c r="F1097" i="1"/>
  <c r="F311" i="1"/>
  <c r="F285" i="1"/>
  <c r="F2540" i="1"/>
  <c r="F1339" i="1"/>
  <c r="F517" i="1"/>
  <c r="F2228" i="1"/>
  <c r="F2720" i="1"/>
  <c r="F1522" i="1"/>
  <c r="F2307" i="1"/>
  <c r="F1511" i="1"/>
  <c r="F2666" i="1"/>
  <c r="F823" i="1"/>
  <c r="F281" i="1"/>
  <c r="F686" i="1"/>
  <c r="F1518" i="1"/>
  <c r="F315" i="1"/>
  <c r="F1209" i="1"/>
  <c r="F1221" i="1"/>
  <c r="F1205" i="1"/>
  <c r="F1977" i="1"/>
  <c r="F1468" i="1"/>
  <c r="F2110" i="1"/>
  <c r="F1507" i="1"/>
  <c r="F1512" i="1"/>
  <c r="F3276" i="1"/>
  <c r="F2195" i="1"/>
  <c r="F1199" i="1"/>
  <c r="F1955" i="1"/>
  <c r="F1520" i="1"/>
  <c r="F2059" i="1"/>
  <c r="F2730" i="1"/>
  <c r="F1477" i="1"/>
  <c r="F2676" i="1"/>
  <c r="F289" i="1"/>
  <c r="F359" i="1"/>
  <c r="F1277" i="1"/>
  <c r="F1519" i="1"/>
  <c r="F1748" i="1"/>
  <c r="F2623" i="1"/>
  <c r="F1848" i="1"/>
  <c r="F659" i="1"/>
  <c r="F1284" i="1"/>
  <c r="F3021" i="1"/>
  <c r="F1542" i="1"/>
  <c r="F1854" i="1"/>
  <c r="F3189" i="1"/>
  <c r="F381" i="1"/>
  <c r="F1908" i="1"/>
  <c r="F1940" i="1"/>
  <c r="F318" i="1"/>
  <c r="F1282" i="1"/>
  <c r="F1021" i="1"/>
  <c r="F1777" i="1"/>
  <c r="F2159" i="1"/>
  <c r="F340" i="1"/>
  <c r="F3045" i="1"/>
  <c r="F3404" i="1"/>
  <c r="F288" i="1"/>
  <c r="F2046" i="1"/>
  <c r="F1755" i="1"/>
  <c r="F242" i="1"/>
  <c r="F1006" i="1"/>
  <c r="F398" i="1"/>
  <c r="F1279" i="1"/>
  <c r="F2620" i="1"/>
  <c r="F2997" i="1"/>
  <c r="F291" i="1"/>
  <c r="F536" i="1"/>
  <c r="F3306" i="1"/>
  <c r="F2318" i="1"/>
  <c r="F3781" i="1"/>
  <c r="F367" i="1"/>
  <c r="F1222" i="1"/>
  <c r="F3413" i="1"/>
  <c r="F3237" i="1"/>
  <c r="F1295" i="1"/>
  <c r="F3340" i="1"/>
  <c r="F1856" i="1"/>
  <c r="F3269" i="1"/>
  <c r="F1002" i="1"/>
  <c r="F2160" i="1"/>
  <c r="F954" i="1"/>
  <c r="F59" i="1"/>
  <c r="F3288" i="1"/>
  <c r="F682" i="1"/>
  <c r="F961" i="1"/>
  <c r="F2452" i="1"/>
  <c r="F1832" i="1"/>
  <c r="F953" i="1"/>
  <c r="F1463" i="1"/>
  <c r="F2340" i="1"/>
  <c r="F3222" i="1"/>
  <c r="F834" i="1"/>
  <c r="F1198" i="1"/>
  <c r="F347" i="1"/>
  <c r="F287" i="1"/>
  <c r="F1218" i="1"/>
  <c r="F44" i="1"/>
  <c r="F2198" i="1"/>
  <c r="F1513" i="1"/>
  <c r="F797" i="1"/>
  <c r="F2229" i="1"/>
  <c r="F2237" i="1"/>
  <c r="F258" i="1"/>
  <c r="F303" i="1"/>
  <c r="F244" i="1"/>
  <c r="F3165" i="1"/>
  <c r="F1206" i="1"/>
  <c r="F743" i="1"/>
  <c r="F3256" i="1"/>
  <c r="F1343" i="1"/>
  <c r="F995" i="1"/>
  <c r="F1207" i="1"/>
  <c r="F415" i="1"/>
  <c r="F1281" i="1"/>
  <c r="F1196" i="1"/>
  <c r="F2523" i="1"/>
  <c r="F1187" i="1"/>
  <c r="F370" i="1"/>
  <c r="F827" i="1"/>
  <c r="F399" i="1"/>
  <c r="F3264" i="1"/>
  <c r="F2194" i="1"/>
  <c r="F2658" i="1"/>
  <c r="F2604" i="1"/>
  <c r="F656" i="1"/>
  <c r="F957" i="1"/>
  <c r="F2717" i="1"/>
  <c r="F1538" i="1"/>
  <c r="F1260" i="1"/>
  <c r="F1539" i="1"/>
  <c r="F1892" i="1"/>
  <c r="F2725" i="1"/>
  <c r="F2734" i="1"/>
  <c r="F1270" i="1"/>
  <c r="F379" i="1"/>
  <c r="F3130" i="1"/>
  <c r="F2339" i="1"/>
  <c r="F3046" i="1"/>
  <c r="F82" i="1"/>
  <c r="F310" i="1"/>
  <c r="F3679" i="1"/>
  <c r="F3216" i="1"/>
  <c r="F3220" i="1"/>
  <c r="F1765" i="1"/>
  <c r="F362" i="1"/>
  <c r="F3250" i="1"/>
  <c r="F1306" i="1"/>
  <c r="F30" i="1"/>
  <c r="F18" i="1"/>
  <c r="F51" i="1"/>
  <c r="F527" i="1"/>
  <c r="F3318" i="1"/>
  <c r="F2637" i="1"/>
  <c r="F351" i="1"/>
  <c r="F2613" i="1"/>
  <c r="F53" i="1"/>
  <c r="F2608" i="1"/>
  <c r="F3007" i="1"/>
  <c r="F3622" i="1"/>
  <c r="F2616" i="1"/>
  <c r="F419" i="1"/>
  <c r="F3" i="1"/>
  <c r="F1751" i="1"/>
  <c r="F1945" i="1"/>
  <c r="F2244" i="1"/>
  <c r="F1963" i="1"/>
  <c r="F2018" i="1"/>
  <c r="F2196" i="1"/>
  <c r="F2729" i="1"/>
  <c r="F700" i="1"/>
  <c r="F2052" i="1"/>
  <c r="F45" i="1"/>
  <c r="F2039" i="1"/>
  <c r="F2081" i="1"/>
  <c r="F2186" i="1"/>
  <c r="F1794" i="1"/>
  <c r="F2330" i="1"/>
  <c r="F2226" i="1"/>
  <c r="F1964" i="1"/>
  <c r="F301" i="1"/>
  <c r="F2614" i="1"/>
  <c r="F348" i="1"/>
  <c r="F2668" i="1"/>
  <c r="F3015" i="1"/>
  <c r="F1961" i="1"/>
  <c r="F1633" i="1"/>
  <c r="F1210" i="1"/>
  <c r="F3274" i="1"/>
  <c r="F1609" i="1"/>
  <c r="F690" i="1"/>
  <c r="F792" i="1"/>
  <c r="F1354" i="1"/>
  <c r="F1197" i="1"/>
  <c r="F1336" i="1"/>
  <c r="F2139" i="1"/>
  <c r="F3258" i="1"/>
  <c r="F755" i="1"/>
  <c r="F2805" i="1"/>
  <c r="F3244" i="1"/>
  <c r="F971" i="1"/>
  <c r="F1845" i="1"/>
  <c r="F2044" i="1"/>
  <c r="F534" i="1"/>
  <c r="F1772" i="1"/>
  <c r="F3470" i="1"/>
  <c r="F2987" i="1"/>
  <c r="F547" i="1"/>
  <c r="F2048" i="1"/>
  <c r="F842" i="1"/>
  <c r="F2718" i="1"/>
  <c r="F3483" i="1"/>
  <c r="F1836" i="1"/>
  <c r="F1030" i="1"/>
  <c r="F354" i="1"/>
  <c r="F54" i="1"/>
  <c r="F2009" i="1"/>
  <c r="F1009" i="1"/>
  <c r="F2453" i="1"/>
  <c r="F1272" i="1"/>
  <c r="F3391" i="1"/>
  <c r="F1399" i="1"/>
  <c r="F2968" i="1"/>
  <c r="F251" i="1"/>
  <c r="F402" i="1"/>
  <c r="F1031" i="1"/>
  <c r="F1381" i="1"/>
  <c r="F3248" i="1"/>
  <c r="F71" i="1"/>
  <c r="F1311" i="1"/>
  <c r="F1941" i="1"/>
  <c r="F615" i="1"/>
  <c r="F2795" i="1"/>
  <c r="F1646" i="1"/>
  <c r="F397" i="1"/>
  <c r="F679" i="1"/>
  <c r="F2451" i="1"/>
  <c r="F1033" i="1"/>
  <c r="F2965" i="1"/>
  <c r="F262" i="1"/>
  <c r="F2820" i="1"/>
  <c r="F751" i="1"/>
  <c r="F4024" i="1"/>
  <c r="F1315" i="1"/>
  <c r="F1893" i="1"/>
  <c r="F3436" i="1"/>
  <c r="F331" i="1"/>
  <c r="F1375" i="1"/>
  <c r="F3509" i="1"/>
  <c r="F1618" i="1"/>
  <c r="F5" i="1"/>
  <c r="F2999" i="1"/>
  <c r="F3465" i="1"/>
  <c r="F369" i="1"/>
  <c r="F350" i="1"/>
  <c r="F3175" i="1"/>
  <c r="F3360" i="1"/>
  <c r="F60" i="1"/>
  <c r="F1753" i="1"/>
  <c r="F3768" i="1"/>
  <c r="F1395" i="1"/>
  <c r="F3716" i="1"/>
  <c r="F3300" i="1"/>
  <c r="F3526" i="1"/>
  <c r="F798" i="1"/>
  <c r="F3577" i="1"/>
  <c r="F336" i="1"/>
  <c r="F3423" i="1"/>
  <c r="F56" i="1"/>
  <c r="F2932" i="1"/>
  <c r="F219" i="1"/>
  <c r="F1782" i="1"/>
  <c r="F3024" i="1"/>
  <c r="F673" i="1"/>
  <c r="F529" i="1"/>
  <c r="F3457" i="1"/>
  <c r="F304" i="1"/>
  <c r="F3402" i="1"/>
  <c r="F3408" i="1"/>
  <c r="F2813" i="1"/>
  <c r="F1001" i="1"/>
  <c r="F3290" i="1"/>
  <c r="F2541" i="1"/>
  <c r="F1635" i="1"/>
  <c r="F2992" i="1"/>
  <c r="F1810" i="1"/>
  <c r="F2077" i="1"/>
  <c r="F269" i="1"/>
  <c r="F2282" i="1"/>
  <c r="F364" i="1"/>
  <c r="F2043" i="1"/>
  <c r="F3211" i="1"/>
  <c r="F1319" i="1"/>
  <c r="F1470" i="1"/>
  <c r="F3092" i="1"/>
  <c r="F1268" i="1"/>
  <c r="F2830" i="1"/>
  <c r="F3435" i="1"/>
  <c r="F1897" i="1"/>
  <c r="F2254" i="1"/>
  <c r="F1220" i="1"/>
  <c r="F2201" i="1"/>
  <c r="F1401" i="1"/>
  <c r="F1191" i="1"/>
  <c r="F1749" i="1"/>
  <c r="F2313" i="1"/>
  <c r="F3081" i="1"/>
  <c r="F1521" i="1"/>
  <c r="F1852" i="1"/>
  <c r="F3362" i="1"/>
  <c r="F9" i="1"/>
  <c r="F365" i="1"/>
  <c r="F1857" i="1"/>
  <c r="F1189" i="1"/>
  <c r="F57" i="1"/>
  <c r="F2279" i="1"/>
  <c r="F2675" i="1"/>
  <c r="F2" i="1"/>
  <c r="F2253" i="1"/>
  <c r="F1797" i="1"/>
  <c r="F2232" i="1"/>
  <c r="F674" i="1"/>
  <c r="F736" i="1"/>
  <c r="F3243" i="1"/>
  <c r="F1756" i="1"/>
  <c r="F3895" i="1"/>
  <c r="F2993" i="1"/>
  <c r="F337" i="1"/>
  <c r="F3018" i="1"/>
  <c r="F326" i="1"/>
  <c r="F2462" i="1"/>
  <c r="F48" i="1"/>
  <c r="F3304" i="1"/>
  <c r="F3043" i="1"/>
  <c r="F723" i="1"/>
  <c r="F2231" i="1"/>
  <c r="F2626" i="1"/>
  <c r="F2040" i="1"/>
  <c r="F2609" i="1"/>
  <c r="F2709" i="1"/>
  <c r="F2610" i="1"/>
  <c r="F1515" i="1"/>
  <c r="F657" i="1"/>
  <c r="F2333" i="1"/>
  <c r="F2053" i="1"/>
  <c r="F2480" i="1"/>
  <c r="F2738" i="1"/>
  <c r="F2092" i="1"/>
  <c r="F1617" i="1"/>
  <c r="F2255" i="1"/>
  <c r="F314" i="1"/>
  <c r="F1387" i="1"/>
  <c r="F3008" i="1"/>
  <c r="F58" i="1"/>
  <c r="F257" i="1"/>
  <c r="F3778" i="1"/>
  <c r="F8" i="1"/>
  <c r="F796" i="1"/>
  <c r="F808" i="1"/>
  <c r="F1384" i="1"/>
  <c r="F3341" i="1"/>
  <c r="F3171" i="1"/>
  <c r="F2941" i="1"/>
  <c r="F3245" i="1"/>
  <c r="F2799" i="1"/>
  <c r="F1664" i="1"/>
  <c r="F1670" i="1"/>
  <c r="F2931" i="1"/>
  <c r="F3271" i="1"/>
  <c r="F3664" i="1"/>
  <c r="F3328" i="1"/>
  <c r="F1628" i="1"/>
  <c r="F3379" i="1"/>
  <c r="F1608" i="1"/>
  <c r="F2122" i="1"/>
  <c r="F1829" i="1"/>
  <c r="F421" i="1"/>
  <c r="F2527" i="1"/>
  <c r="F2977" i="1"/>
  <c r="F3378" i="1"/>
  <c r="F3048" i="1"/>
  <c r="F1693" i="1"/>
  <c r="F1663" i="1"/>
  <c r="F2105" i="1"/>
  <c r="F3365" i="1"/>
  <c r="F1029" i="1"/>
  <c r="F1536" i="1"/>
  <c r="F1627" i="1"/>
  <c r="F3714" i="1"/>
  <c r="F1948" i="1"/>
  <c r="F2474" i="1"/>
  <c r="F1139" i="1"/>
  <c r="F307" i="1"/>
  <c r="F1368" i="1"/>
  <c r="F400" i="1"/>
  <c r="F1938" i="1"/>
  <c r="F2265" i="1"/>
  <c r="F2535" i="1"/>
  <c r="F3588" i="1"/>
  <c r="F2223" i="1"/>
  <c r="F2443" i="1"/>
  <c r="F1188" i="1"/>
  <c r="F1785" i="1"/>
  <c r="F1802" i="1"/>
  <c r="F375" i="1"/>
  <c r="F730" i="1"/>
  <c r="F1819" i="1"/>
  <c r="F2731" i="1"/>
  <c r="F793" i="1"/>
  <c r="F2463" i="1"/>
  <c r="F358" i="1"/>
  <c r="F109" i="1"/>
  <c r="F1273" i="1"/>
  <c r="F2526" i="1"/>
  <c r="F2615" i="1"/>
  <c r="F1658" i="1"/>
  <c r="F1367" i="1"/>
  <c r="F3003" i="1"/>
  <c r="F2017" i="1"/>
  <c r="F1960" i="1"/>
  <c r="F2298" i="1"/>
  <c r="F1619" i="1"/>
  <c r="F818" i="1"/>
  <c r="F1747" i="1"/>
  <c r="F3767" i="1"/>
  <c r="F3156" i="1"/>
  <c r="F1283" i="1"/>
  <c r="F710" i="1"/>
  <c r="F366" i="1"/>
  <c r="F681" i="1"/>
  <c r="F221" i="1"/>
  <c r="F3173" i="1"/>
  <c r="F3004" i="1"/>
  <c r="F67" i="1"/>
  <c r="F2250" i="1"/>
  <c r="F726" i="1"/>
  <c r="F3260" i="1"/>
  <c r="F2115" i="1"/>
  <c r="F1686" i="1"/>
  <c r="F3633" i="1"/>
  <c r="F1540" i="1"/>
  <c r="F3230" i="1"/>
  <c r="F3184" i="1"/>
  <c r="F3022" i="1"/>
  <c r="F749" i="1"/>
  <c r="F1028" i="1"/>
  <c r="F1015" i="1"/>
  <c r="F1373" i="1"/>
  <c r="F2692" i="1"/>
  <c r="F1624" i="1"/>
  <c r="F1256" i="1"/>
  <c r="F1506" i="1"/>
  <c r="F1045" i="1"/>
  <c r="F1280" i="1"/>
  <c r="F1264" i="1"/>
  <c r="F371" i="1"/>
  <c r="F3066" i="1"/>
  <c r="F1215" i="1"/>
  <c r="F2552" i="1"/>
  <c r="F3312" i="1"/>
  <c r="F2532" i="1"/>
  <c r="F2305" i="1"/>
  <c r="F1899" i="1"/>
  <c r="F1478" i="1"/>
  <c r="F2266" i="1"/>
  <c r="F487" i="1"/>
  <c r="F1935" i="1"/>
  <c r="F2057" i="1"/>
  <c r="F741" i="1"/>
  <c r="F38" i="1"/>
  <c r="F2598" i="1"/>
  <c r="F1944" i="1"/>
  <c r="F1660" i="1"/>
  <c r="F3268" i="1"/>
  <c r="F376" i="1"/>
  <c r="F104" i="1"/>
  <c r="F1363" i="1"/>
  <c r="F2087" i="1"/>
  <c r="F1807" i="1"/>
  <c r="F1436" i="1"/>
  <c r="F2786" i="1"/>
  <c r="F3529" i="1"/>
  <c r="F91" i="1"/>
  <c r="F2214" i="1"/>
  <c r="F1679" i="1"/>
  <c r="F3788" i="1"/>
  <c r="F2721" i="1"/>
  <c r="F341" i="1"/>
  <c r="F1398" i="1"/>
  <c r="F2311" i="1"/>
  <c r="F88" i="1"/>
  <c r="F2286" i="1"/>
  <c r="F1211" i="1"/>
  <c r="F2972" i="1"/>
  <c r="F2531" i="1"/>
  <c r="F1066" i="1"/>
  <c r="F2129" i="1"/>
  <c r="F1631" i="1"/>
  <c r="F3426" i="1"/>
  <c r="F1203" i="1"/>
  <c r="F2550" i="1"/>
  <c r="F1253" i="1"/>
  <c r="F835" i="1"/>
  <c r="F3344" i="1"/>
  <c r="F410" i="1"/>
  <c r="F804" i="1"/>
  <c r="F2094" i="1"/>
  <c r="F16" i="1"/>
  <c r="F2306" i="1"/>
  <c r="F1607" i="1"/>
  <c r="F3752" i="1"/>
  <c r="F1745" i="1"/>
  <c r="F3109" i="1"/>
  <c r="F2100" i="1"/>
  <c r="F3215" i="1"/>
  <c r="F3386" i="1"/>
  <c r="F1332" i="1"/>
  <c r="F2498" i="1"/>
  <c r="F2824" i="1"/>
  <c r="F896" i="1"/>
  <c r="F3334" i="1"/>
  <c r="F1350" i="1"/>
  <c r="F3241" i="1"/>
  <c r="F1307" i="1"/>
  <c r="F3281" i="1"/>
  <c r="F3576" i="1"/>
  <c r="F482" i="1"/>
  <c r="F1860" i="1"/>
  <c r="F1259" i="1"/>
  <c r="F2714" i="1"/>
  <c r="F836" i="1"/>
  <c r="F283" i="1"/>
  <c r="F2549" i="1"/>
  <c r="F1746" i="1"/>
  <c r="F134" i="1"/>
  <c r="F3555" i="1"/>
  <c r="F3251" i="1"/>
  <c r="F1758" i="1"/>
  <c r="F2166" i="1"/>
  <c r="F3544" i="1"/>
  <c r="F3158" i="1"/>
  <c r="F828" i="1"/>
  <c r="F3146" i="1"/>
  <c r="F485" i="1"/>
  <c r="F3350" i="1"/>
  <c r="F3299" i="1"/>
  <c r="F806" i="1"/>
  <c r="F2190" i="1"/>
  <c r="F2859" i="1"/>
  <c r="F325" i="1"/>
  <c r="F1034" i="1"/>
  <c r="F1767" i="1"/>
  <c r="F1934" i="1"/>
  <c r="F35" i="1"/>
  <c r="F2187" i="1"/>
  <c r="F1972" i="1"/>
  <c r="F1217" i="1"/>
  <c r="F1079" i="1"/>
  <c r="F2234" i="1"/>
  <c r="F1534" i="1"/>
  <c r="F2246" i="1"/>
  <c r="F2635" i="1"/>
  <c r="F248" i="1"/>
  <c r="F540" i="1"/>
  <c r="F320" i="1"/>
  <c r="F2023" i="1"/>
  <c r="F2242" i="1"/>
  <c r="F3073" i="1"/>
  <c r="F1967" i="1"/>
  <c r="F2724" i="1"/>
  <c r="F3026" i="1"/>
  <c r="F2014" i="1"/>
  <c r="F658" i="1"/>
  <c r="F1351" i="1"/>
  <c r="F1676" i="1"/>
  <c r="F1752" i="1"/>
  <c r="F1838" i="1"/>
  <c r="F3157" i="1"/>
  <c r="F254" i="1"/>
  <c r="F2315" i="1"/>
  <c r="F2975" i="1"/>
  <c r="F515" i="1"/>
  <c r="F974" i="1"/>
  <c r="F1655" i="1"/>
  <c r="F2447" i="1"/>
  <c r="F3030" i="1"/>
  <c r="F2448" i="1"/>
  <c r="F3191" i="1"/>
  <c r="F1799" i="1"/>
  <c r="F3050" i="1"/>
  <c r="F1762" i="1"/>
  <c r="F1466" i="1"/>
  <c r="F444" i="1"/>
  <c r="F3064" i="1"/>
  <c r="F3536" i="1"/>
  <c r="F946" i="1"/>
  <c r="F63" i="1"/>
  <c r="F2740" i="1"/>
  <c r="F2296" i="1"/>
  <c r="F3111" i="1"/>
  <c r="F3614" i="1"/>
  <c r="F788" i="1"/>
  <c r="F989" i="1"/>
  <c r="F115" i="1"/>
  <c r="F1011" i="1"/>
  <c r="F1390" i="1"/>
  <c r="F473" i="1"/>
  <c r="F249" i="1"/>
  <c r="F2303" i="1"/>
  <c r="F956" i="1"/>
  <c r="F1036" i="1"/>
  <c r="F2631" i="1"/>
  <c r="F390" i="1"/>
  <c r="F2178" i="1"/>
  <c r="F733" i="1"/>
  <c r="F2809" i="1"/>
  <c r="F1645" i="1"/>
  <c r="F1936" i="1"/>
  <c r="F739" i="1"/>
  <c r="F1090" i="1"/>
  <c r="F1568" i="1"/>
  <c r="F3283" i="1"/>
  <c r="F1623" i="1"/>
  <c r="F2320" i="1"/>
  <c r="F525" i="1"/>
  <c r="F2870" i="1"/>
  <c r="F13" i="1"/>
  <c r="F847" i="1"/>
  <c r="F293" i="1"/>
  <c r="F3104" i="1"/>
  <c r="F47" i="1"/>
  <c r="F3235" i="1"/>
  <c r="F266" i="1"/>
  <c r="F2801" i="1"/>
  <c r="F841" i="1"/>
  <c r="F3657" i="1"/>
  <c r="F1759" i="1"/>
  <c r="F1369" i="1"/>
  <c r="F3160" i="1"/>
  <c r="F2969" i="1"/>
  <c r="F3363" i="1"/>
  <c r="F3556" i="1"/>
  <c r="F4035" i="1"/>
  <c r="F1320" i="1"/>
  <c r="F2814" i="1"/>
  <c r="F703" i="1"/>
  <c r="F120" i="1"/>
  <c r="F3491" i="1"/>
  <c r="F321" i="1"/>
  <c r="F754" i="1"/>
  <c r="F270" i="1"/>
  <c r="F267" i="1"/>
  <c r="F1647" i="1"/>
  <c r="F1370" i="1"/>
  <c r="F3700" i="1"/>
  <c r="F2699" i="1"/>
  <c r="F3774" i="1"/>
  <c r="F2460" i="1"/>
  <c r="F3824" i="1"/>
  <c r="F2963" i="1"/>
  <c r="F3177" i="1"/>
  <c r="F725" i="1"/>
  <c r="F3262" i="1"/>
  <c r="F2322" i="1"/>
  <c r="F3279" i="1"/>
  <c r="F3775" i="1"/>
  <c r="F2063" i="1"/>
  <c r="F275" i="1"/>
  <c r="F49" i="1"/>
  <c r="F3354" i="1"/>
  <c r="F1323" i="1"/>
  <c r="F2182" i="1"/>
  <c r="F1383" i="1"/>
  <c r="F3497" i="1"/>
  <c r="F1761" i="1"/>
  <c r="F1274" i="1"/>
  <c r="F3438" i="1"/>
  <c r="F3658" i="1"/>
  <c r="F3687" i="1"/>
  <c r="F3827" i="1"/>
  <c r="F405" i="1"/>
  <c r="F3442" i="1"/>
  <c r="F94" i="1"/>
  <c r="F2821" i="1"/>
  <c r="F1649" i="1"/>
  <c r="F1816" i="1"/>
  <c r="F2655" i="1"/>
  <c r="F1182" i="1"/>
  <c r="F2116" i="1"/>
  <c r="F3091" i="1"/>
  <c r="F2787" i="1"/>
  <c r="F523" i="1"/>
  <c r="F3333" i="1"/>
  <c r="F1251" i="1"/>
  <c r="F1352" i="1"/>
  <c r="F114" i="1"/>
  <c r="F3371" i="1"/>
  <c r="F1309" i="1"/>
  <c r="F247" i="1"/>
  <c r="F3750" i="1"/>
  <c r="F3210" i="1"/>
  <c r="F3755" i="1"/>
  <c r="F924" i="1"/>
  <c r="F2663" i="1"/>
  <c r="F1616" i="1"/>
  <c r="F3466" i="1"/>
  <c r="F746" i="1"/>
  <c r="F522" i="1"/>
  <c r="F2984" i="1"/>
  <c r="F2976" i="1"/>
  <c r="F761" i="1"/>
  <c r="F2800" i="1"/>
  <c r="F2981" i="1"/>
  <c r="F843" i="1"/>
  <c r="F2659" i="1"/>
  <c r="F3353" i="1"/>
  <c r="F2055" i="1"/>
  <c r="F3762" i="1"/>
  <c r="F838" i="1"/>
  <c r="F2546" i="1"/>
  <c r="F3723" i="1"/>
  <c r="F2966" i="1"/>
  <c r="F108" i="1"/>
  <c r="F2409" i="1"/>
  <c r="F3571" i="1"/>
  <c r="F3337" i="1"/>
  <c r="F3689" i="1"/>
  <c r="F3592" i="1"/>
  <c r="F801" i="1"/>
  <c r="F2476" i="1"/>
  <c r="F102" i="1"/>
  <c r="F296" i="1"/>
  <c r="F2524" i="1"/>
  <c r="F3765" i="1"/>
  <c r="F3830" i="1"/>
  <c r="F3287" i="1"/>
  <c r="F2047" i="1"/>
  <c r="F1348" i="1"/>
  <c r="F3475" i="1"/>
  <c r="F1202" i="1"/>
  <c r="F396" i="1"/>
  <c r="F2197" i="1"/>
  <c r="F1037" i="1"/>
  <c r="F1806" i="1"/>
  <c r="F2278" i="1"/>
  <c r="F1887" i="1"/>
  <c r="F3295" i="1"/>
  <c r="F1433" i="1"/>
  <c r="F2289" i="1"/>
  <c r="F1784" i="1"/>
  <c r="F3278" i="1"/>
  <c r="F3023" i="1"/>
  <c r="F3219" i="1"/>
  <c r="F1038" i="1"/>
  <c r="F2164" i="1"/>
  <c r="F1805" i="1"/>
  <c r="F3783" i="1"/>
  <c r="F292" i="1"/>
  <c r="F3799" i="1"/>
  <c r="F1638" i="1"/>
  <c r="F62" i="1"/>
  <c r="F3725" i="1"/>
  <c r="F3162" i="1"/>
  <c r="F3346" i="1"/>
  <c r="F3758" i="1"/>
  <c r="F1654" i="1"/>
  <c r="F119" i="1"/>
  <c r="F2533" i="1"/>
  <c r="F3113" i="1"/>
  <c r="F2810" i="1"/>
  <c r="F810" i="1"/>
  <c r="F3676" i="1"/>
  <c r="F752" i="1"/>
  <c r="F1400" i="1"/>
  <c r="F3186" i="1"/>
  <c r="F3726" i="1"/>
  <c r="F2175" i="1"/>
  <c r="F3181" i="1"/>
  <c r="F3020" i="1"/>
  <c r="F2247" i="1"/>
  <c r="F2204" i="1"/>
  <c r="F2026" i="1"/>
  <c r="F1978" i="1"/>
  <c r="F3148" i="1"/>
  <c r="F1224" i="1"/>
  <c r="F1632" i="1"/>
  <c r="F2501" i="1"/>
  <c r="F1377" i="1"/>
  <c r="F2653" i="1"/>
  <c r="F276" i="1"/>
  <c r="F852" i="1"/>
  <c r="F2065" i="1"/>
  <c r="F278" i="1"/>
  <c r="F382" i="1"/>
  <c r="F2240" i="1"/>
  <c r="F1702" i="1"/>
  <c r="F1389" i="1"/>
  <c r="F329" i="1"/>
  <c r="F1003" i="1"/>
  <c r="F3047" i="1"/>
  <c r="F1537" i="1"/>
  <c r="F731" i="1"/>
  <c r="F2983" i="1"/>
  <c r="F3591" i="1"/>
  <c r="F3164" i="1"/>
  <c r="F3214" i="1"/>
  <c r="F2534" i="1"/>
  <c r="F851" i="1"/>
  <c r="F3418" i="1"/>
  <c r="F3014" i="1"/>
  <c r="F3525" i="1"/>
  <c r="F3675" i="1"/>
  <c r="F2528" i="1"/>
  <c r="F2483" i="1"/>
  <c r="F2499" i="1"/>
  <c r="F2212" i="1"/>
  <c r="F3400" i="1"/>
  <c r="F3761" i="1"/>
  <c r="F3317" i="1"/>
  <c r="F1464" i="1"/>
  <c r="F3770" i="1"/>
  <c r="F3275" i="1"/>
  <c r="F2530" i="1"/>
  <c r="F817" i="1"/>
  <c r="F1068" i="1"/>
  <c r="F2111" i="1"/>
  <c r="F3361" i="1"/>
  <c r="F2173" i="1"/>
  <c r="F3504" i="1"/>
  <c r="F809" i="1"/>
  <c r="F861" i="1"/>
  <c r="F811" i="1"/>
  <c r="F1275" i="1"/>
  <c r="F3223" i="1"/>
  <c r="F2176" i="1"/>
  <c r="F1405" i="1"/>
  <c r="F3383" i="1"/>
  <c r="F669" i="1"/>
  <c r="F2529" i="1"/>
  <c r="F3307" i="1"/>
  <c r="F2336" i="1"/>
  <c r="F3628" i="1"/>
  <c r="F1634" i="1"/>
  <c r="F2940" i="1"/>
  <c r="F32" i="1"/>
  <c r="F3159" i="1"/>
  <c r="F1630" i="1"/>
  <c r="F1337" i="1"/>
  <c r="F1911" i="1"/>
  <c r="F3420" i="1"/>
  <c r="F1326" i="1"/>
  <c r="F478" i="1"/>
  <c r="F3719" i="1"/>
  <c r="F2088" i="1"/>
  <c r="F481" i="1"/>
  <c r="F1290" i="1"/>
  <c r="F1787" i="1"/>
  <c r="F3236" i="1"/>
  <c r="F3697" i="1"/>
  <c r="F3604" i="1"/>
  <c r="F84" i="1"/>
  <c r="F533" i="1"/>
  <c r="F3519" i="1"/>
  <c r="F7" i="1"/>
  <c r="F2257" i="1"/>
  <c r="F140" i="1"/>
  <c r="F2713" i="1"/>
  <c r="F3336" i="1"/>
  <c r="F3494" i="1"/>
  <c r="F996" i="1"/>
  <c r="F1873" i="1"/>
  <c r="F1651" i="1"/>
  <c r="F3428" i="1"/>
  <c r="F1505" i="1"/>
  <c r="F3051" i="1"/>
  <c r="F1378" i="1"/>
  <c r="F923" i="1"/>
  <c r="F3115" i="1"/>
  <c r="F704" i="1"/>
  <c r="F2553" i="1"/>
  <c r="F738" i="1"/>
  <c r="F1514" i="1"/>
  <c r="F1200" i="1"/>
  <c r="F2147" i="1"/>
  <c r="F2251" i="1"/>
  <c r="F15" i="1"/>
  <c r="F729" i="1"/>
  <c r="F113" i="1"/>
  <c r="F1254" i="1"/>
  <c r="F2491" i="1"/>
  <c r="F1305" i="1"/>
  <c r="F3468" i="1"/>
  <c r="F253" i="1"/>
  <c r="F1386" i="1"/>
  <c r="F1301" i="1"/>
  <c r="F2667" i="1"/>
  <c r="F3310" i="1"/>
  <c r="F1249" i="1"/>
  <c r="F2096" i="1"/>
  <c r="F1667" i="1"/>
  <c r="F185" i="1"/>
  <c r="F2486" i="1"/>
  <c r="F1267" i="1"/>
  <c r="F77" i="1"/>
  <c r="F800" i="1"/>
  <c r="F2083" i="1"/>
  <c r="F246" i="1"/>
  <c r="F118" i="1"/>
  <c r="F1397" i="1"/>
  <c r="F2548" i="1"/>
  <c r="F2841" i="1"/>
  <c r="F3685" i="1"/>
  <c r="F1529" i="1"/>
  <c r="F526" i="1"/>
  <c r="F628" i="1"/>
  <c r="F1292" i="1"/>
  <c r="F3759" i="1"/>
  <c r="F3696" i="1"/>
  <c r="F2543" i="1"/>
  <c r="F469" i="1"/>
  <c r="F2308" i="1"/>
  <c r="F343" i="1"/>
  <c r="F3376" i="1"/>
  <c r="F2970" i="1"/>
  <c r="F1922" i="1"/>
  <c r="F854" i="1"/>
  <c r="F3335" i="1"/>
  <c r="F3823" i="1"/>
  <c r="F3352" i="1"/>
  <c r="F356" i="1"/>
  <c r="F90" i="1"/>
  <c r="F3717" i="1"/>
  <c r="F2222" i="1"/>
  <c r="F3152" i="1"/>
  <c r="F2937" i="1"/>
  <c r="F3673" i="1"/>
  <c r="F3384" i="1"/>
  <c r="F3153" i="1"/>
  <c r="F10" i="1"/>
  <c r="F1798" i="1"/>
  <c r="F103" i="1"/>
  <c r="F532" i="1"/>
  <c r="F306" i="1"/>
  <c r="F1358" i="1"/>
  <c r="F3795" i="1"/>
  <c r="F1669" i="1"/>
  <c r="F3587" i="1"/>
  <c r="F3017" i="1"/>
  <c r="F3485" i="1"/>
  <c r="F1884" i="1"/>
  <c r="F3343" i="1"/>
  <c r="F2264" i="1"/>
  <c r="F538" i="1"/>
  <c r="F2323" i="1"/>
  <c r="F1262" i="1"/>
  <c r="F3722" i="1"/>
  <c r="F3528" i="1"/>
  <c r="F1593" i="1"/>
  <c r="F3324" i="1"/>
  <c r="F3263" i="1"/>
  <c r="F121" i="1"/>
  <c r="F3562" i="1"/>
  <c r="F100" i="1"/>
  <c r="F2478" i="1"/>
  <c r="F3188" i="1"/>
  <c r="F3846" i="1"/>
  <c r="F1931" i="1"/>
  <c r="F2973" i="1"/>
  <c r="F3225" i="1"/>
  <c r="F2934" i="1"/>
  <c r="F2184" i="1"/>
  <c r="F1023" i="1"/>
  <c r="F3155" i="1"/>
  <c r="F1530" i="1"/>
  <c r="F845" i="1"/>
  <c r="F2042" i="1"/>
  <c r="F1526" i="1"/>
  <c r="F1257" i="1"/>
  <c r="F846" i="1"/>
  <c r="F3458" i="1"/>
  <c r="F274" i="1"/>
  <c r="F3488" i="1"/>
  <c r="F64" i="1"/>
  <c r="F2455" i="1"/>
  <c r="F3829" i="1"/>
  <c r="F3035" i="1"/>
  <c r="F1293" i="1"/>
  <c r="F2818" i="1"/>
  <c r="F3684" i="1"/>
  <c r="F3484" i="1"/>
  <c r="F3342" i="1"/>
  <c r="F305" i="1"/>
  <c r="F1781" i="1"/>
  <c r="F3302" i="1"/>
  <c r="F1302" i="1"/>
  <c r="F3303" i="1"/>
  <c r="F2101" i="1"/>
  <c r="F1861" i="1"/>
  <c r="F3608" i="1"/>
  <c r="F2030" i="1"/>
  <c r="F3212" i="1"/>
  <c r="F2928" i="1"/>
  <c r="F3498" i="1"/>
  <c r="F31" i="1"/>
  <c r="F3975" i="1"/>
  <c r="F2556" i="1"/>
  <c r="F2287" i="1"/>
  <c r="F3490" i="1"/>
  <c r="F3985" i="1"/>
  <c r="F93" i="1"/>
  <c r="F824" i="1"/>
  <c r="F753" i="1"/>
  <c r="F3691" i="1"/>
  <c r="F3389" i="1"/>
  <c r="F3301" i="1"/>
  <c r="F3169" i="1"/>
  <c r="F2090" i="1"/>
  <c r="F553" i="1"/>
  <c r="F3586" i="1"/>
  <c r="F1678" i="1"/>
  <c r="F524" i="1"/>
  <c r="F1926" i="1"/>
  <c r="F2979" i="1"/>
  <c r="F3606" i="1"/>
  <c r="F3682" i="1"/>
  <c r="F1476" i="1"/>
  <c r="F2808" i="1"/>
  <c r="F380" i="1"/>
  <c r="F1360" i="1"/>
  <c r="F1889" i="1"/>
  <c r="F3663" i="1"/>
  <c r="F4037" i="1"/>
  <c r="F2464" i="1"/>
  <c r="F2833" i="1"/>
  <c r="F3595" i="1"/>
  <c r="F3623" i="1"/>
  <c r="F55" i="1"/>
  <c r="F2982" i="1"/>
  <c r="F3690" i="1"/>
  <c r="F3704" i="1"/>
  <c r="F3424" i="1"/>
  <c r="F3836" i="1"/>
  <c r="F2446" i="1"/>
  <c r="F778" i="1"/>
  <c r="F3412" i="1"/>
  <c r="F3585" i="1"/>
  <c r="F2086" i="1"/>
  <c r="F969" i="1"/>
  <c r="F2314" i="1"/>
  <c r="F689" i="1"/>
  <c r="F2321" i="1"/>
  <c r="F799" i="1"/>
  <c r="F3042" i="1"/>
  <c r="F742" i="1"/>
  <c r="F1850" i="1"/>
  <c r="F4108" i="1"/>
  <c r="F2490" i="1"/>
  <c r="F2554" i="1"/>
  <c r="F3511" i="1"/>
  <c r="F3366" i="1"/>
  <c r="F2642" i="1"/>
  <c r="F2792" i="1"/>
  <c r="F807" i="1"/>
  <c r="F3626" i="1"/>
  <c r="F2994" i="1"/>
  <c r="F3382" i="1"/>
  <c r="F1278" i="1"/>
  <c r="F3416" i="1"/>
  <c r="F116" i="1"/>
  <c r="F2827" i="1"/>
  <c r="F2602" i="1"/>
  <c r="F3669" i="1"/>
  <c r="F3575" i="1"/>
  <c r="F3517" i="1"/>
  <c r="F3627" i="1"/>
  <c r="F3661" i="1"/>
  <c r="F2704" i="1"/>
  <c r="F3356" i="1"/>
  <c r="F2804" i="1"/>
  <c r="F3286" i="1"/>
  <c r="F1333" i="1"/>
  <c r="F2679" i="1"/>
  <c r="F1570" i="1"/>
  <c r="F1076" i="1"/>
  <c r="F3674" i="1"/>
  <c r="F2902" i="1"/>
  <c r="F3508" i="1"/>
  <c r="F339" i="1"/>
  <c r="F2791" i="1"/>
  <c r="F3005" i="1"/>
  <c r="F3010" i="1"/>
  <c r="F3176" i="1"/>
  <c r="F2698" i="1"/>
  <c r="F3439" i="1"/>
  <c r="F3469" i="1"/>
  <c r="F2285" i="1"/>
  <c r="F661" i="1"/>
  <c r="F3242" i="1"/>
  <c r="F12" i="1"/>
  <c r="F654" i="1"/>
  <c r="F2562" i="1"/>
  <c r="F1826" i="1"/>
  <c r="F1859" i="1"/>
  <c r="F2099" i="1"/>
  <c r="F2832" i="1"/>
  <c r="F3377" i="1"/>
  <c r="F3414" i="1"/>
  <c r="F748" i="1"/>
  <c r="F3403" i="1"/>
  <c r="F3707" i="1"/>
  <c r="F2674" i="1"/>
  <c r="F407" i="1"/>
  <c r="F2238" i="1"/>
  <c r="F1341" i="1"/>
  <c r="F2815" i="1"/>
  <c r="F1606" i="1"/>
  <c r="F3515" i="1"/>
  <c r="F3471" i="1"/>
  <c r="F1096" i="1"/>
  <c r="F3240" i="1"/>
  <c r="F1392" i="1"/>
  <c r="F408" i="1"/>
  <c r="F3421" i="1"/>
  <c r="F795" i="1"/>
  <c r="F3532" i="1"/>
  <c r="F3267" i="1"/>
  <c r="F1193" i="1"/>
  <c r="F2835" i="1"/>
  <c r="F1201" i="1"/>
  <c r="F1527" i="1"/>
  <c r="F36" i="1"/>
  <c r="F3597" i="1"/>
  <c r="F3232" i="1"/>
  <c r="F2060" i="1"/>
  <c r="F1930" i="1"/>
  <c r="F2271" i="1"/>
  <c r="F2233" i="1"/>
  <c r="F1974" i="1"/>
  <c r="F2259" i="1"/>
  <c r="F1403" i="1"/>
  <c r="F1005" i="1"/>
  <c r="F2449" i="1"/>
  <c r="F2031" i="1"/>
  <c r="F2235" i="1"/>
  <c r="F2262" i="1"/>
  <c r="F898" i="1"/>
  <c r="F1181" i="1"/>
  <c r="F3027" i="1"/>
  <c r="F264" i="1"/>
  <c r="F2275" i="1"/>
  <c r="F3636" i="1"/>
  <c r="F2213" i="1"/>
  <c r="F2293" i="1"/>
  <c r="F1986" i="1"/>
  <c r="F1890" i="1"/>
  <c r="F1668" i="1"/>
  <c r="F1250" i="1"/>
  <c r="F651" i="1"/>
  <c r="F2657" i="1"/>
  <c r="F2167" i="1"/>
  <c r="F3613" i="1"/>
  <c r="F1823" i="1"/>
  <c r="F2165" i="1"/>
  <c r="F1214" i="1"/>
  <c r="F414" i="1"/>
  <c r="F1689" i="1"/>
  <c r="F3224" i="1"/>
  <c r="F3618" i="1"/>
  <c r="F3170" i="1"/>
  <c r="F1357" i="1"/>
  <c r="F1666" i="1"/>
  <c r="F839" i="1"/>
  <c r="F1312" i="1"/>
  <c r="F1849" i="1"/>
  <c r="F735" i="1"/>
  <c r="F2091" i="1"/>
  <c r="F3625" i="1"/>
  <c r="F3756" i="1"/>
  <c r="F3782" i="1"/>
  <c r="F2276" i="1"/>
  <c r="F2788" i="1"/>
  <c r="F3179" i="1"/>
  <c r="F2834" i="1"/>
  <c r="F3486" i="1"/>
  <c r="F1016" i="1"/>
  <c r="F1394" i="1"/>
  <c r="F3265" i="1"/>
  <c r="F2628" i="1"/>
  <c r="F3339" i="1"/>
  <c r="F40" i="1"/>
  <c r="F3313" i="1"/>
  <c r="F1902" i="1"/>
  <c r="F4069" i="1"/>
  <c r="F1404" i="1"/>
  <c r="F3185" i="1"/>
  <c r="F1937" i="1"/>
  <c r="F1603" i="1"/>
  <c r="F2812" i="1"/>
  <c r="F2936" i="1"/>
  <c r="F212" i="1"/>
  <c r="F3505" i="1"/>
  <c r="F2942" i="1"/>
  <c r="F3617" i="1"/>
  <c r="F3166" i="1"/>
  <c r="F2831" i="1"/>
  <c r="F3825" i="1"/>
  <c r="F3249" i="1"/>
  <c r="F3552" i="1"/>
  <c r="F2477" i="1"/>
  <c r="F89" i="1"/>
  <c r="F844" i="1"/>
  <c r="F1261" i="1"/>
  <c r="F3440" i="1"/>
  <c r="F1895" i="1"/>
  <c r="F2842" i="1"/>
  <c r="F4050" i="1"/>
  <c r="F168" i="1"/>
  <c r="F3367" i="1"/>
  <c r="F3507" i="1"/>
  <c r="F2542" i="1"/>
  <c r="F3280" i="1"/>
  <c r="F3266" i="1"/>
  <c r="F2935" i="1"/>
  <c r="F2317" i="1"/>
  <c r="F3443" i="1"/>
  <c r="F500" i="1"/>
  <c r="F3913" i="1"/>
  <c r="F3599" i="1"/>
  <c r="F1106" i="1"/>
  <c r="F1914" i="1"/>
  <c r="F1004" i="1"/>
  <c r="F2811" i="1"/>
  <c r="F3563" i="1"/>
  <c r="F1349" i="1"/>
  <c r="F760" i="1"/>
  <c r="F1297" i="1"/>
  <c r="F757" i="1"/>
  <c r="F728" i="1"/>
  <c r="F1643" i="1"/>
  <c r="F3322" i="1"/>
  <c r="F3616" i="1"/>
  <c r="F3701" i="1"/>
  <c r="F978" i="1"/>
  <c r="F794" i="1"/>
  <c r="F2179" i="1"/>
  <c r="F2248" i="1"/>
  <c r="F3314" i="1"/>
  <c r="F1168" i="1"/>
  <c r="F1304" i="1"/>
  <c r="F2097" i="1"/>
  <c r="F2468" i="1"/>
  <c r="F3289" i="1"/>
  <c r="F3518" i="1"/>
  <c r="F1018" i="1"/>
  <c r="F3546" i="1"/>
  <c r="F3776" i="1"/>
  <c r="F2673" i="1"/>
  <c r="F2726" i="1"/>
  <c r="F378" i="1"/>
  <c r="F2988" i="1"/>
  <c r="F3780" i="1"/>
  <c r="F4038" i="1"/>
  <c r="F3557" i="1"/>
  <c r="F1533" i="1"/>
  <c r="F2304" i="1"/>
  <c r="F2882" i="1"/>
  <c r="F272" i="1"/>
  <c r="F1866" i="1"/>
  <c r="F1650" i="1"/>
  <c r="F805" i="1"/>
  <c r="F3254" i="1"/>
  <c r="F521" i="1"/>
  <c r="F747" i="1"/>
  <c r="F1385" i="1"/>
  <c r="F2260" i="1"/>
  <c r="F1223" i="1"/>
  <c r="F3204" i="1"/>
  <c r="F589" i="1"/>
  <c r="F74" i="1"/>
  <c r="F2149" i="1"/>
  <c r="F107" i="1"/>
  <c r="F2108" i="1"/>
  <c r="F3154" i="1"/>
  <c r="F3558" i="1"/>
  <c r="F866" i="1"/>
  <c r="F1675" i="1"/>
  <c r="F3141" i="1"/>
  <c r="F3450" i="1"/>
  <c r="F3550" i="1"/>
  <c r="F3815" i="1"/>
  <c r="F2617" i="1"/>
  <c r="F2202" i="1"/>
  <c r="F1903" i="1"/>
  <c r="F1032" i="1"/>
  <c r="F647" i="1"/>
  <c r="F1612" i="1"/>
  <c r="F2280" i="1"/>
  <c r="F2107" i="1"/>
  <c r="F1025" i="1"/>
  <c r="F2068" i="1"/>
  <c r="F1380" i="1"/>
  <c r="F2547" i="1"/>
  <c r="F2368" i="1"/>
  <c r="F1681" i="1"/>
  <c r="F1883" i="1"/>
  <c r="F1190" i="1"/>
  <c r="F2632" i="1"/>
  <c r="F3698" i="1"/>
  <c r="F2183" i="1"/>
  <c r="F3787" i="1"/>
  <c r="F3201" i="1"/>
  <c r="F977" i="1"/>
  <c r="F2168" i="1"/>
  <c r="F840" i="1"/>
  <c r="F3779" i="1"/>
  <c r="F404" i="1"/>
  <c r="F1652" i="1"/>
  <c r="F3459" i="1"/>
  <c r="F1671" i="1"/>
  <c r="F822" i="1"/>
  <c r="F1216" i="1"/>
  <c r="F853" i="1"/>
  <c r="F3540" i="1"/>
  <c r="F3270" i="1"/>
  <c r="F3489" i="1"/>
  <c r="F3594" i="1"/>
  <c r="F3320" i="1"/>
  <c r="F1359" i="1"/>
  <c r="F1637" i="1"/>
  <c r="F1844" i="1"/>
  <c r="F2220" i="1"/>
  <c r="F3292" i="1"/>
  <c r="F1933" i="1"/>
  <c r="F539" i="1"/>
  <c r="F1247" i="1"/>
  <c r="F2829" i="1"/>
  <c r="F2840" i="1"/>
  <c r="F988" i="1"/>
  <c r="F3209" i="1"/>
  <c r="F3349" i="1"/>
  <c r="F68" i="1"/>
  <c r="F25" i="1"/>
  <c r="F862" i="1"/>
  <c r="F1243" i="1"/>
  <c r="F837" i="1"/>
  <c r="F1248" i="1"/>
  <c r="F1629" i="1"/>
  <c r="F1699" i="1"/>
  <c r="F3769" i="1"/>
  <c r="F3892" i="1"/>
  <c r="F767" i="1"/>
  <c r="F69" i="1"/>
  <c r="F2465" i="1"/>
  <c r="F3315" i="1"/>
  <c r="F1924" i="1"/>
  <c r="F3174" i="1"/>
  <c r="F1024" i="1"/>
  <c r="F3572" i="1"/>
  <c r="F2625" i="1"/>
  <c r="F65" i="1"/>
  <c r="F2103" i="1"/>
  <c r="F2422" i="1"/>
  <c r="F3480" i="1"/>
  <c r="F3172" i="1"/>
  <c r="F803" i="1"/>
  <c r="F2466" i="1"/>
  <c r="F3659" i="1"/>
  <c r="F1648" i="1"/>
  <c r="F3681" i="1"/>
  <c r="F3434" i="1"/>
  <c r="F2205" i="1"/>
  <c r="F4042" i="1"/>
  <c r="F2672" i="1"/>
  <c r="F3939" i="1"/>
  <c r="F947" i="1"/>
  <c r="F1572" i="1"/>
  <c r="F3107" i="1"/>
  <c r="F692" i="1"/>
  <c r="F3814" i="1"/>
  <c r="F1744" i="1"/>
  <c r="F894" i="1"/>
  <c r="F3432" i="1"/>
  <c r="F3699" i="1"/>
  <c r="F50" i="1"/>
  <c r="F2828" i="1"/>
  <c r="F2109" i="1"/>
  <c r="F2794" i="1"/>
  <c r="F1691" i="1"/>
  <c r="F2557" i="1"/>
  <c r="F2294" i="1"/>
  <c r="F1694" i="1"/>
  <c r="F3819" i="1"/>
  <c r="F2470" i="1"/>
  <c r="F3409" i="1"/>
  <c r="F649" i="1"/>
  <c r="F17" i="1"/>
  <c r="F2847" i="1"/>
  <c r="F1891" i="1"/>
  <c r="F2113" i="1"/>
  <c r="F891" i="1"/>
  <c r="F3805" i="1"/>
  <c r="F1803" i="1"/>
  <c r="F3259" i="1"/>
  <c r="F3501" i="1"/>
  <c r="F2974" i="1"/>
  <c r="F3163" i="1"/>
  <c r="F1827" i="1"/>
  <c r="F1989" i="1"/>
  <c r="F2536" i="1"/>
  <c r="F3388" i="1"/>
  <c r="F3568" i="1"/>
  <c r="F1300" i="1"/>
  <c r="F3603" i="1"/>
  <c r="F1246" i="1"/>
  <c r="F699" i="1"/>
  <c r="F756" i="1"/>
  <c r="F3381" i="1"/>
  <c r="F2487" i="1"/>
  <c r="F4107" i="1"/>
  <c r="F3537" i="1"/>
  <c r="F3282" i="1"/>
  <c r="F972" i="1"/>
  <c r="F1577" i="1"/>
  <c r="F3926" i="1"/>
  <c r="F3467" i="1"/>
  <c r="F1769" i="1"/>
  <c r="F1303" i="1"/>
  <c r="F3430" i="1"/>
  <c r="F537" i="1"/>
  <c r="F2790" i="1"/>
  <c r="F2793" i="1"/>
  <c r="F716" i="1"/>
  <c r="F3680" i="1"/>
  <c r="F3227" i="1"/>
  <c r="F3839" i="1"/>
  <c r="F213" i="1"/>
  <c r="F3474" i="1"/>
  <c r="F1843" i="1"/>
  <c r="F3784" i="1"/>
  <c r="F1287" i="1"/>
  <c r="F409" i="1"/>
  <c r="F3715" i="1"/>
  <c r="F42" i="1"/>
  <c r="F187" i="1"/>
  <c r="F3521" i="1"/>
  <c r="F1728" i="1"/>
  <c r="F1263" i="1"/>
  <c r="F1858" i="1"/>
  <c r="F3811" i="1"/>
  <c r="F3841" i="1"/>
  <c r="F1800" i="1"/>
  <c r="F1286" i="1"/>
  <c r="F1828" i="1"/>
  <c r="F3359" i="1"/>
  <c r="F3476" i="1"/>
  <c r="F3620" i="1"/>
  <c r="F1653" i="1"/>
  <c r="F2121" i="1"/>
  <c r="F1766" i="1"/>
  <c r="F3522" i="1"/>
  <c r="F3729" i="1"/>
  <c r="F1098" i="1"/>
  <c r="F1673" i="1"/>
  <c r="F1636" i="1"/>
  <c r="F3655" i="1"/>
  <c r="F2112" i="1"/>
  <c r="F750" i="1"/>
  <c r="F3375" i="1"/>
  <c r="F3777" i="1"/>
  <c r="F22" i="1"/>
  <c r="F535" i="1"/>
  <c r="F3218" i="1"/>
  <c r="F1605" i="1"/>
  <c r="F43" i="1"/>
  <c r="F46" i="1"/>
  <c r="F209" i="1"/>
  <c r="F2209" i="1"/>
  <c r="F3850" i="1"/>
  <c r="F2475" i="1"/>
  <c r="F2482" i="1"/>
  <c r="F1554" i="1"/>
  <c r="F3851" i="1"/>
  <c r="F2134" i="1"/>
  <c r="F3387" i="1"/>
  <c r="F3405" i="1"/>
  <c r="F3433" i="1"/>
  <c r="F3083" i="1"/>
  <c r="F3447" i="1"/>
  <c r="F3629" i="1"/>
  <c r="F3772" i="1"/>
  <c r="F2309" i="1"/>
  <c r="F2647" i="1"/>
  <c r="F3611" i="1"/>
  <c r="F722" i="1"/>
  <c r="F3178" i="1"/>
  <c r="F2185" i="1"/>
  <c r="F3330" i="1"/>
  <c r="F3150" i="1"/>
  <c r="F2929" i="1"/>
  <c r="F2772" i="1"/>
  <c r="F73" i="1"/>
  <c r="F3305" i="1"/>
  <c r="F3479" i="1"/>
  <c r="F832" i="1"/>
  <c r="F3272" i="1"/>
  <c r="F1167" i="1"/>
  <c r="F146" i="1"/>
  <c r="F3197" i="1"/>
  <c r="F3277" i="1"/>
  <c r="F1641" i="1"/>
  <c r="F3357" i="1"/>
  <c r="F3385" i="1"/>
  <c r="F3032" i="1"/>
  <c r="F3878" i="1"/>
  <c r="F2605" i="1"/>
  <c r="F1674" i="1"/>
  <c r="F1294" i="1"/>
  <c r="F791" i="1"/>
  <c r="F2646" i="1"/>
  <c r="F3419" i="1"/>
  <c r="F3500" i="1"/>
  <c r="F3530" i="1"/>
  <c r="F3487" i="1"/>
  <c r="F1481" i="1"/>
  <c r="F826" i="1"/>
  <c r="F3596" i="1"/>
  <c r="F3246" i="1"/>
  <c r="F2010" i="1"/>
  <c r="F2551" i="1"/>
  <c r="F3499" i="1"/>
  <c r="F1022" i="1"/>
  <c r="F1346" i="1"/>
  <c r="F2914" i="1"/>
  <c r="F2268" i="1"/>
  <c r="F1316" i="1"/>
  <c r="F110" i="1"/>
  <c r="F833" i="1"/>
  <c r="F2117" i="1"/>
  <c r="F1928" i="1"/>
  <c r="F2022" i="1"/>
  <c r="F1376" i="1"/>
  <c r="F2458" i="1"/>
  <c r="F1443" i="1"/>
  <c r="F3308" i="1"/>
  <c r="F3656" i="1"/>
  <c r="F1362" i="1"/>
  <c r="F3180" i="1"/>
  <c r="F3605" i="1"/>
  <c r="F1831" i="1"/>
  <c r="F815" i="1"/>
  <c r="F3012" i="1"/>
  <c r="F2555" i="1"/>
  <c r="F802" i="1"/>
  <c r="F785" i="1"/>
  <c r="F1040" i="1"/>
  <c r="F3298" i="1"/>
  <c r="F1657" i="1"/>
  <c r="F2431" i="1"/>
  <c r="F3482" i="1"/>
  <c r="F3816" i="1"/>
  <c r="F819" i="1"/>
  <c r="F1923" i="1"/>
  <c r="F3161" i="1"/>
  <c r="F885" i="1"/>
  <c r="F1621" i="1"/>
  <c r="F2939" i="1"/>
  <c r="F2206" i="1"/>
  <c r="F2624" i="1"/>
  <c r="F3273" i="1"/>
  <c r="F3044" i="1"/>
  <c r="F3481" i="1"/>
  <c r="F2497" i="1"/>
  <c r="F1472" i="1"/>
  <c r="F1291" i="1"/>
  <c r="F3573" i="1"/>
  <c r="F3812" i="1"/>
  <c r="F3708" i="1"/>
  <c r="F1475" i="1"/>
  <c r="F3692" i="1"/>
  <c r="F3818" i="1"/>
  <c r="F1786" i="1"/>
  <c r="F915" i="1"/>
  <c r="F1265" i="1"/>
  <c r="F1716" i="1"/>
  <c r="F1680" i="1"/>
  <c r="F1611" i="1"/>
  <c r="F3372" i="1"/>
  <c r="F98" i="1"/>
  <c r="F1228" i="1"/>
  <c r="F528" i="1"/>
  <c r="F652" i="1"/>
  <c r="F1508" i="1"/>
  <c r="F3724" i="1"/>
  <c r="F501" i="1"/>
  <c r="F2885" i="1"/>
  <c r="F2677" i="1"/>
  <c r="F987" i="1"/>
  <c r="F2084" i="1"/>
  <c r="F3253" i="1"/>
  <c r="F2669" i="1"/>
  <c r="F1775" i="1"/>
  <c r="F440" i="1"/>
  <c r="F1927" i="1"/>
  <c r="F3520" i="1"/>
  <c r="F3348" i="1"/>
  <c r="F2967" i="1"/>
  <c r="F130" i="1"/>
  <c r="F1288" i="1"/>
  <c r="F667" i="1"/>
  <c r="F3730" i="1"/>
  <c r="F2816" i="1"/>
  <c r="F2291" i="1"/>
  <c r="F740" i="1"/>
  <c r="F3332" i="1"/>
  <c r="F101" i="1"/>
  <c r="F3395" i="1"/>
  <c r="F1620" i="1"/>
  <c r="F483" i="1"/>
  <c r="F812" i="1"/>
  <c r="F3102" i="1"/>
  <c r="F3545" i="1"/>
  <c r="F2597" i="1"/>
  <c r="F1082" i="1"/>
  <c r="F3398" i="1"/>
  <c r="F2292" i="1"/>
  <c r="F3390" i="1"/>
  <c r="F1100" i="1"/>
  <c r="F1372" i="1"/>
  <c r="F3198" i="1"/>
  <c r="F2089" i="1"/>
  <c r="F2095" i="1"/>
  <c r="F3856" i="1"/>
  <c r="F158" i="1"/>
  <c r="F3392" i="1"/>
  <c r="F3945" i="1"/>
  <c r="F968" i="1"/>
  <c r="F3760" i="1"/>
  <c r="F3553" i="1"/>
  <c r="F3326" i="1"/>
  <c r="F1846" i="1"/>
  <c r="F1690" i="1"/>
  <c r="F2519" i="1"/>
  <c r="F3358" i="1"/>
  <c r="F3635" i="1"/>
  <c r="F3100" i="1"/>
  <c r="F3513" i="1"/>
  <c r="F2747" i="1"/>
  <c r="F2496" i="1"/>
  <c r="F1330" i="1"/>
  <c r="F4012" i="1"/>
  <c r="F2707" i="1"/>
  <c r="F255" i="1"/>
  <c r="F19" i="1"/>
  <c r="F3099" i="1"/>
  <c r="F3503" i="1"/>
  <c r="F1822" i="1"/>
  <c r="F3660" i="1"/>
  <c r="F1329" i="1"/>
  <c r="F3703" i="1"/>
  <c r="F1604" i="1"/>
  <c r="F2684" i="1"/>
  <c r="F1804" i="1"/>
  <c r="F3849" i="1"/>
  <c r="F1245" i="1"/>
  <c r="F2288" i="1"/>
  <c r="F2489" i="1"/>
  <c r="F3580" i="1"/>
  <c r="F3033" i="1"/>
  <c r="F991" i="1"/>
  <c r="F3429" i="1"/>
  <c r="F3495" i="1"/>
  <c r="F3583" i="1"/>
  <c r="F3766" i="1"/>
  <c r="F857" i="1"/>
  <c r="F744" i="1"/>
  <c r="F417" i="1"/>
  <c r="F3524" i="1"/>
  <c r="F771" i="1"/>
  <c r="F2045" i="1"/>
  <c r="F2778" i="1"/>
  <c r="F3001" i="1"/>
  <c r="F1035" i="1"/>
  <c r="F3712" i="1"/>
  <c r="F112" i="1"/>
  <c r="F1792" i="1"/>
  <c r="F81" i="1"/>
  <c r="F2141" i="1"/>
  <c r="F1379" i="1"/>
  <c r="F830" i="1"/>
  <c r="F105" i="1"/>
  <c r="F1853" i="1"/>
  <c r="F28" i="1"/>
  <c r="F2560" i="1"/>
  <c r="F3764" i="1"/>
  <c r="F2783" i="1"/>
  <c r="F3151" i="1"/>
  <c r="F2954" i="1"/>
  <c r="F3615" i="1"/>
  <c r="F2191" i="1"/>
  <c r="F1754" i="1"/>
  <c r="F1509" i="1"/>
  <c r="F66" i="1"/>
  <c r="F1587" i="1"/>
  <c r="F3951" i="1"/>
  <c r="F2316" i="1"/>
  <c r="F2119" i="1"/>
  <c r="F930" i="1"/>
  <c r="F1457" i="1"/>
  <c r="F860" i="1"/>
  <c r="F202" i="1"/>
  <c r="F2383" i="1"/>
  <c r="F3441" i="1"/>
  <c r="F2703" i="1"/>
  <c r="F531" i="1"/>
  <c r="F1356" i="1"/>
  <c r="F3785" i="1"/>
  <c r="F87" i="1"/>
  <c r="F2297" i="1"/>
  <c r="F3229" i="1"/>
  <c r="F3182" i="1"/>
  <c r="F3835" i="1"/>
  <c r="F2326" i="1"/>
  <c r="F789" i="1"/>
  <c r="F2471" i="1"/>
  <c r="F3120" i="1"/>
  <c r="F1743" i="1"/>
  <c r="F942" i="1"/>
  <c r="F3543" i="1"/>
  <c r="F3834" i="1"/>
  <c r="F3228" i="1"/>
  <c r="F3401" i="1"/>
  <c r="F1888" i="1"/>
  <c r="F1610" i="1"/>
  <c r="F1789" i="1"/>
  <c r="F859" i="1"/>
  <c r="F662" i="1"/>
  <c r="F1644" i="1"/>
  <c r="F1426" i="1"/>
  <c r="F3668" i="1"/>
  <c r="F530" i="1"/>
  <c r="F2741" i="1"/>
  <c r="F936" i="1"/>
  <c r="F848" i="1"/>
  <c r="F1656" i="1"/>
  <c r="F2485" i="1"/>
  <c r="F3598" i="1"/>
  <c r="F2208" i="1"/>
  <c r="F3548" i="1"/>
  <c r="F3771" i="1"/>
  <c r="F2634" i="1"/>
  <c r="F3078" i="1"/>
  <c r="F3705" i="1"/>
  <c r="F3319" i="1"/>
  <c r="F2261" i="1"/>
  <c r="F2274" i="1"/>
  <c r="F2230" i="1"/>
  <c r="F2243" i="1"/>
  <c r="F2263" i="1"/>
  <c r="F2082" i="1"/>
  <c r="F316" i="1"/>
  <c r="F308" i="1"/>
  <c r="F3584" i="1"/>
  <c r="F111" i="1"/>
  <c r="F1285" i="1"/>
  <c r="F3872" i="1"/>
  <c r="F2158" i="1"/>
  <c r="F982" i="1"/>
  <c r="F1841" i="1"/>
  <c r="F678" i="1"/>
  <c r="F790" i="1"/>
  <c r="F198" i="1"/>
  <c r="F1230" i="1"/>
  <c r="F3904" i="1"/>
  <c r="F610" i="1"/>
  <c r="F2621" i="1"/>
  <c r="F2638" i="1"/>
  <c r="F1864" i="1"/>
  <c r="F2837" i="1"/>
  <c r="F1134" i="1"/>
  <c r="F3709" i="1"/>
  <c r="F3445" i="1"/>
  <c r="F2670" i="1"/>
  <c r="F1107" i="1"/>
  <c r="F37" i="1"/>
  <c r="F1985" i="1"/>
  <c r="F1783" i="1"/>
  <c r="F556" i="1"/>
  <c r="F2971" i="1"/>
  <c r="F1697" i="1"/>
  <c r="F2780" i="1"/>
  <c r="F952" i="1"/>
  <c r="F3612" i="1"/>
  <c r="F1905" i="1"/>
  <c r="F1719" i="1"/>
  <c r="F2181" i="1"/>
  <c r="F3233" i="1"/>
  <c r="F2281" i="1"/>
  <c r="F717" i="1"/>
  <c r="F128" i="1"/>
  <c r="F3925" i="1"/>
  <c r="F3351" i="1"/>
  <c r="F934" i="1"/>
  <c r="F3454" i="1"/>
  <c r="F3773" i="1"/>
  <c r="F268" i="1"/>
  <c r="F1900" i="1"/>
  <c r="F559" i="1"/>
  <c r="F3671" i="1"/>
  <c r="F1677" i="1"/>
  <c r="F2104" i="1"/>
  <c r="F2920" i="1"/>
  <c r="F1886" i="1"/>
  <c r="F2120" i="1"/>
  <c r="F1355" i="1"/>
  <c r="F2802" i="1"/>
  <c r="F879" i="1"/>
  <c r="F3753" i="1"/>
  <c r="F3234" i="1"/>
  <c r="F2408" i="1"/>
  <c r="F412" i="1"/>
  <c r="F2938" i="1"/>
  <c r="F4079" i="1"/>
  <c r="F2661" i="1"/>
  <c r="F1325" i="1"/>
  <c r="F3533" i="1"/>
  <c r="F3492" i="1"/>
  <c r="F816" i="1"/>
  <c r="F3034" i="1"/>
  <c r="F1932" i="1"/>
  <c r="F2958" i="1"/>
  <c r="F3694" i="1"/>
  <c r="F3325" i="1"/>
  <c r="F3937" i="1"/>
  <c r="F2964" i="1"/>
  <c r="F694" i="1"/>
  <c r="F3979" i="1"/>
  <c r="F1706" i="1"/>
  <c r="F418" i="1"/>
  <c r="F207" i="1"/>
  <c r="F2784" i="1"/>
  <c r="F177" i="1"/>
  <c r="F3077" i="1"/>
  <c r="F2789" i="1"/>
  <c r="F143" i="1"/>
  <c r="F2469" i="1"/>
  <c r="F878" i="1"/>
  <c r="F1626" i="1"/>
  <c r="F1682" i="1"/>
  <c r="F3331" i="1"/>
  <c r="F2806" i="1"/>
  <c r="F3637" i="1"/>
  <c r="F3786" i="1"/>
  <c r="F1760" i="1"/>
  <c r="F1896" i="1"/>
  <c r="F2785" i="1"/>
  <c r="F1622" i="1"/>
  <c r="F3621" i="1"/>
  <c r="F3437" i="1"/>
  <c r="F3683" i="1"/>
  <c r="F3570" i="1"/>
  <c r="F95" i="1"/>
  <c r="F3600" i="1"/>
  <c r="F465" i="1"/>
  <c r="F2539" i="1"/>
  <c r="F1364" i="1"/>
  <c r="F3569" i="1"/>
  <c r="F635" i="1"/>
  <c r="F3711" i="1"/>
  <c r="F3879" i="1"/>
  <c r="F3448" i="1"/>
  <c r="F1665" i="1"/>
  <c r="F3449" i="1"/>
  <c r="F3983" i="1"/>
  <c r="F2437" i="1"/>
  <c r="F3309" i="1"/>
  <c r="F3821" i="1"/>
  <c r="F3502" i="1"/>
  <c r="F1870" i="1"/>
  <c r="F2589" i="1"/>
  <c r="F2500" i="1"/>
  <c r="F1640" i="1"/>
  <c r="F3370" i="1"/>
  <c r="F869" i="1"/>
  <c r="F312" i="1"/>
  <c r="F782" i="1"/>
  <c r="F813" i="1"/>
  <c r="F3374" i="1"/>
  <c r="F3561" i="1"/>
  <c r="F3670" i="1"/>
  <c r="F2472" i="1"/>
  <c r="F1833" i="1"/>
  <c r="F1672" i="1"/>
  <c r="F786" i="1"/>
  <c r="F3106" i="1"/>
  <c r="F1039" i="1"/>
  <c r="F3094" i="1"/>
  <c r="F3551" i="1"/>
  <c r="F2210" i="1"/>
  <c r="F1615" i="1"/>
  <c r="F1091" i="1"/>
  <c r="F2600" i="1"/>
  <c r="F2221" i="1"/>
  <c r="F1213" i="1"/>
  <c r="F943" i="1"/>
  <c r="F4001" i="1"/>
  <c r="F1162" i="1"/>
  <c r="F2299" i="1"/>
  <c r="F3040" i="1"/>
  <c r="F1776" i="1"/>
  <c r="F3566" i="1"/>
  <c r="F2995" i="1"/>
  <c r="F2706" i="1"/>
  <c r="F1840" i="1"/>
  <c r="F3199" i="1"/>
  <c r="F2891" i="1"/>
  <c r="F2290" i="1"/>
  <c r="F2484" i="1"/>
  <c r="F1310" i="1"/>
  <c r="F1328" i="1"/>
  <c r="F3624" i="1"/>
  <c r="F3817" i="1"/>
  <c r="F392" i="1"/>
  <c r="F2407" i="1"/>
  <c r="F4054" i="1"/>
  <c r="F1847" i="1"/>
  <c r="F2174" i="1"/>
  <c r="F2823" i="1"/>
  <c r="F2930" i="1"/>
  <c r="F2990" i="1"/>
  <c r="F3187" i="1"/>
  <c r="F3506" i="1"/>
  <c r="F3514" i="1"/>
  <c r="F680" i="1"/>
  <c r="F3810" i="1"/>
  <c r="F385" i="1"/>
  <c r="F3935" i="1"/>
  <c r="F2361" i="1"/>
  <c r="F1885" i="1"/>
  <c r="F3460" i="1"/>
  <c r="F2680" i="1"/>
  <c r="F3534" i="1"/>
  <c r="F3844" i="1"/>
  <c r="F2953" i="1"/>
  <c r="F2636" i="1"/>
  <c r="F2525" i="1"/>
  <c r="F3028" i="1"/>
  <c r="F1901" i="1"/>
  <c r="F3567" i="1"/>
  <c r="F2559" i="1"/>
  <c r="F1771" i="1"/>
  <c r="F1208" i="1"/>
  <c r="F3582" i="1"/>
  <c r="F1842" i="1"/>
  <c r="F3512" i="1"/>
  <c r="F2949" i="1"/>
  <c r="F75" i="1"/>
  <c r="F3728" i="1"/>
  <c r="F21" i="1"/>
  <c r="F1298" i="1"/>
  <c r="F2295" i="1"/>
  <c r="F3845" i="1"/>
  <c r="F2839" i="1"/>
  <c r="F2630" i="1"/>
  <c r="F1226" i="1"/>
  <c r="F3862" i="1"/>
  <c r="F2678" i="1"/>
  <c r="F3316" i="1"/>
  <c r="F825" i="1"/>
  <c r="F3451" i="1"/>
  <c r="F2836" i="1"/>
  <c r="F3718" i="1"/>
  <c r="F1713" i="1"/>
  <c r="F783" i="1"/>
  <c r="F2758" i="1"/>
  <c r="F648" i="1"/>
  <c r="F2106" i="1"/>
  <c r="F3678" i="1"/>
  <c r="F1613" i="1"/>
  <c r="F2671" i="1"/>
  <c r="F2798" i="1"/>
  <c r="F871" i="1"/>
  <c r="F3128" i="1"/>
  <c r="F3838" i="1"/>
  <c r="F2561" i="1"/>
  <c r="F3666" i="1"/>
  <c r="F3285" i="1"/>
  <c r="F1855" i="1"/>
  <c r="F2302" i="1"/>
  <c r="F3329" i="1"/>
  <c r="F1949" i="1"/>
  <c r="F1087" i="1"/>
  <c r="F3610" i="1"/>
  <c r="F2389" i="1"/>
  <c r="F3554" i="1"/>
  <c r="F2723" i="1"/>
  <c r="F3800" i="1"/>
  <c r="F2737" i="1"/>
  <c r="F1170" i="1"/>
  <c r="F1592" i="1"/>
  <c r="F83" i="1"/>
  <c r="F2284" i="1"/>
  <c r="F2479" i="1"/>
  <c r="F3167" i="1"/>
  <c r="F2207" i="1"/>
  <c r="F3686" i="1"/>
  <c r="F3908" i="1"/>
  <c r="F1862" i="1"/>
  <c r="F2980" i="1"/>
  <c r="F1396" i="1"/>
  <c r="F1882" i="1"/>
  <c r="F2193" i="1"/>
  <c r="F3369" i="1"/>
  <c r="F2770" i="1"/>
  <c r="F2085" i="1"/>
  <c r="F2933" i="1"/>
  <c r="F3651" i="1"/>
  <c r="F1625" i="1"/>
  <c r="F2558" i="1"/>
  <c r="F3619" i="1"/>
  <c r="F3710" i="1"/>
  <c r="F2177" i="1"/>
  <c r="F2467" i="1"/>
  <c r="F3593" i="1"/>
  <c r="F3345" i="1"/>
  <c r="F2511" i="1"/>
  <c r="F3422" i="1"/>
  <c r="F758" i="1"/>
  <c r="F1825" i="1"/>
  <c r="F2797" i="1"/>
  <c r="F2544" i="1"/>
  <c r="F3025" i="1"/>
  <c r="F3297" i="1"/>
  <c r="F3915" i="1"/>
  <c r="F1796" i="1"/>
  <c r="F1780" i="1"/>
  <c r="F1340" i="1"/>
  <c r="F3456" i="1"/>
  <c r="F784" i="1"/>
  <c r="F3882" i="1"/>
  <c r="F1169" i="1"/>
  <c r="F707" i="1"/>
  <c r="F3539" i="1"/>
  <c r="F1361" i="1"/>
  <c r="F2277" i="1"/>
  <c r="F2875" i="1"/>
  <c r="F1942" i="1"/>
  <c r="F2517" i="1"/>
  <c r="F1266" i="1"/>
  <c r="F3639" i="1"/>
  <c r="F2826" i="1"/>
  <c r="F3453" i="1"/>
  <c r="F3667" i="1"/>
  <c r="F1839" i="1"/>
  <c r="F2216" i="1"/>
  <c r="F1154" i="1"/>
  <c r="F3095" i="1"/>
  <c r="F979" i="1"/>
  <c r="F3916" i="1"/>
  <c r="F1788" i="1"/>
  <c r="F384" i="1"/>
  <c r="F666" i="1"/>
  <c r="F2335" i="1"/>
  <c r="F1939" i="1"/>
  <c r="F3009" i="1"/>
  <c r="F814" i="1"/>
  <c r="F1492" i="1"/>
  <c r="F1773" i="1"/>
  <c r="F677" i="1"/>
  <c r="F1465" i="1"/>
  <c r="F2102" i="1"/>
  <c r="F1176" i="1"/>
  <c r="F2454" i="1"/>
  <c r="F27" i="1"/>
  <c r="F2654" i="1"/>
  <c r="F960" i="1"/>
  <c r="F3802" i="1"/>
  <c r="F4057" i="1"/>
  <c r="F2819" i="1"/>
  <c r="F966" i="1"/>
  <c r="F1321" i="1"/>
  <c r="F3579" i="1"/>
  <c r="F70" i="1"/>
  <c r="F3843" i="1"/>
  <c r="F2494" i="1"/>
  <c r="F1814" i="1"/>
  <c r="F475" i="1"/>
  <c r="F958" i="1"/>
  <c r="F3541" i="1"/>
  <c r="F1774" i="1"/>
  <c r="F1730" i="1"/>
  <c r="F2127" i="1"/>
  <c r="F3853" i="1"/>
  <c r="F600" i="1"/>
  <c r="F1071" i="1"/>
  <c r="F1739" i="1"/>
  <c r="F3828" i="1"/>
  <c r="F3296" i="1"/>
  <c r="F3847" i="1"/>
  <c r="F2502" i="1"/>
  <c r="F705" i="1"/>
  <c r="F2746" i="1"/>
  <c r="F3052" i="1"/>
  <c r="F3053" i="1"/>
  <c r="F1929" i="1"/>
  <c r="F2076" i="1"/>
  <c r="F460" i="1"/>
  <c r="F3646" i="1"/>
  <c r="F2098" i="1"/>
  <c r="F388" i="1"/>
  <c r="F52" i="1"/>
  <c r="F3900" i="1"/>
  <c r="F2217" i="1"/>
  <c r="F745" i="1"/>
  <c r="F3396" i="1"/>
  <c r="F3757" i="1"/>
  <c r="F1439" i="1"/>
  <c r="F3380" i="1"/>
  <c r="F1435" i="1"/>
  <c r="F3741" i="1"/>
  <c r="F3609" i="1"/>
  <c r="F2748" i="1"/>
  <c r="F2619" i="1"/>
  <c r="F189" i="1"/>
  <c r="F1417" i="1"/>
  <c r="F2686" i="1"/>
  <c r="F2603" i="1"/>
  <c r="F4097" i="1"/>
  <c r="F2256" i="1"/>
  <c r="F3093" i="1"/>
  <c r="F3355" i="1"/>
  <c r="F3098" i="1"/>
  <c r="F4058" i="1"/>
  <c r="F2005" i="1"/>
  <c r="F2387" i="1"/>
  <c r="F3720" i="1"/>
  <c r="F3393" i="1"/>
  <c r="F3368" i="1"/>
  <c r="F3364" i="1"/>
  <c r="F3473" i="1"/>
  <c r="F4059" i="1"/>
  <c r="F3039" i="1"/>
  <c r="F448" i="1"/>
  <c r="F3410" i="1"/>
  <c r="F3601" i="1"/>
  <c r="F1685" i="1"/>
  <c r="F3462" i="1"/>
  <c r="F3397" i="1"/>
  <c r="F4085" i="1"/>
  <c r="F787" i="1"/>
  <c r="F2639" i="1"/>
  <c r="F2224" i="1"/>
  <c r="F887" i="1"/>
  <c r="F3493" i="1"/>
  <c r="F2872" i="1"/>
  <c r="F205" i="1"/>
  <c r="F3452" i="1"/>
  <c r="F4076" i="1"/>
  <c r="F1110" i="1"/>
  <c r="F2744" i="1"/>
  <c r="F876" i="1"/>
  <c r="F2211" i="1"/>
  <c r="F4096" i="1"/>
  <c r="F3049" i="1"/>
  <c r="F997" i="1"/>
  <c r="F1391" i="1"/>
  <c r="F183" i="1"/>
  <c r="F3463" i="1"/>
  <c r="F411" i="1"/>
  <c r="F1894" i="1"/>
  <c r="F718" i="1"/>
  <c r="F2957" i="1"/>
  <c r="F1192" i="1"/>
  <c r="F4000" i="1"/>
  <c r="F2803" i="1"/>
  <c r="F3291" i="1"/>
  <c r="F964" i="1"/>
  <c r="F3531" i="1"/>
  <c r="F3347" i="1"/>
  <c r="F1502" i="1"/>
  <c r="F665" i="1"/>
  <c r="F3415" i="1"/>
  <c r="F1041" i="1"/>
  <c r="F633" i="1"/>
  <c r="F2473" i="1"/>
  <c r="F670" i="1"/>
  <c r="F72" i="1"/>
  <c r="F3589" i="1"/>
  <c r="F3461" i="1"/>
  <c r="F1081" i="1"/>
  <c r="F1558" i="1"/>
  <c r="F430" i="1"/>
  <c r="F3535" i="1"/>
  <c r="F2922" i="1"/>
  <c r="F2369" i="1"/>
  <c r="F944" i="1"/>
  <c r="F11" i="1"/>
  <c r="F1374" i="1"/>
  <c r="F3411" i="1"/>
  <c r="F1296" i="1"/>
  <c r="F2913" i="1"/>
  <c r="F2000" i="1"/>
  <c r="F1779" i="1"/>
  <c r="F3930" i="1"/>
  <c r="F1578" i="1"/>
  <c r="F1725" i="1"/>
  <c r="F2879" i="1"/>
  <c r="F3406" i="1"/>
  <c r="F2492" i="1"/>
  <c r="F3867" i="1"/>
  <c r="F3075" i="1"/>
  <c r="F3133" i="1"/>
  <c r="F881" i="1"/>
  <c r="F3702" i="1"/>
  <c r="F3960" i="1"/>
  <c r="F3987" i="1"/>
  <c r="F4106" i="1"/>
  <c r="F166" i="1"/>
  <c r="F509" i="1"/>
  <c r="F868" i="1"/>
  <c r="F106" i="1"/>
  <c r="F3138" i="1"/>
  <c r="F1915" i="1"/>
  <c r="F377" i="1"/>
  <c r="F697" i="1"/>
  <c r="F3293" i="1"/>
  <c r="F1692" i="1"/>
  <c r="F3713" i="1"/>
  <c r="F3754" i="1"/>
  <c r="F76" i="1"/>
  <c r="F1661" i="1"/>
  <c r="F1393" i="1"/>
  <c r="F1614" i="1"/>
  <c r="F3516" i="1"/>
  <c r="F2002" i="1"/>
  <c r="F2898" i="1"/>
  <c r="F2907" i="1"/>
  <c r="F1020" i="1"/>
  <c r="F3183" i="1"/>
  <c r="F3321" i="1"/>
  <c r="F3733" i="1"/>
  <c r="F3978" i="1"/>
  <c r="F3323" i="1"/>
  <c r="F3833" i="1"/>
  <c r="F2917" i="1"/>
  <c r="F3527" i="1"/>
  <c r="F3565" i="1"/>
  <c r="F3087" i="1"/>
  <c r="F4" i="1"/>
  <c r="F2146" i="1"/>
  <c r="F3751" i="1"/>
  <c r="F831" i="1"/>
  <c r="F1837" i="1"/>
  <c r="F3653" i="1"/>
  <c r="F2955" i="1"/>
  <c r="F1639" i="1"/>
  <c r="F2144" i="1"/>
  <c r="F2493" i="1"/>
  <c r="F541" i="1"/>
  <c r="F92" i="1"/>
  <c r="F1440" i="1"/>
  <c r="F3831" i="1"/>
  <c r="F86" i="1"/>
  <c r="F2924" i="1"/>
  <c r="F3002" i="1"/>
  <c r="F1808" i="1"/>
  <c r="F605" i="1"/>
  <c r="F696" i="1"/>
  <c r="F3065" i="1"/>
  <c r="F3195" i="1"/>
  <c r="F3394" i="1"/>
  <c r="F1129" i="1"/>
  <c r="F1177" i="1"/>
  <c r="F3574" i="1"/>
  <c r="F4077" i="1"/>
  <c r="F434" i="1"/>
  <c r="F2776" i="1"/>
  <c r="F3581" i="1"/>
  <c r="F3652" i="1"/>
  <c r="F3763" i="1"/>
  <c r="F2908" i="1"/>
  <c r="F2069" i="1"/>
  <c r="F2258" i="1"/>
  <c r="F1898" i="1"/>
  <c r="F4030" i="1"/>
  <c r="F171" i="1"/>
  <c r="F1727" i="1"/>
  <c r="F2142" i="1"/>
  <c r="F117" i="1"/>
  <c r="F2838" i="1"/>
  <c r="F2219" i="1"/>
  <c r="F687" i="1"/>
  <c r="F1809" i="1"/>
  <c r="F79" i="1"/>
  <c r="F1835" i="1"/>
  <c r="F2754" i="1"/>
  <c r="F2899" i="1"/>
  <c r="F1388" i="1"/>
  <c r="F3936" i="1"/>
  <c r="F1642" i="1"/>
  <c r="F2163" i="1"/>
  <c r="F3327" i="1"/>
  <c r="F2807" i="1"/>
  <c r="F3890" i="1"/>
  <c r="F3994" i="1"/>
  <c r="F3135" i="1"/>
  <c r="F821" i="1"/>
  <c r="F2450" i="1"/>
  <c r="F99" i="1"/>
  <c r="F1148" i="1"/>
  <c r="F2583" i="1"/>
  <c r="F2319" i="1"/>
  <c r="F3496" i="1"/>
  <c r="F3970" i="1"/>
  <c r="F2172" i="1"/>
  <c r="F3523" i="1"/>
  <c r="F1402" i="1"/>
  <c r="F3114" i="1"/>
  <c r="F3311" i="1"/>
  <c r="F911" i="1"/>
  <c r="F820" i="1"/>
  <c r="F3560" i="1"/>
  <c r="F3896" i="1"/>
  <c r="F1834" i="1"/>
  <c r="F3407" i="1"/>
  <c r="F1818" i="1"/>
  <c r="F1992" i="1"/>
  <c r="F1576" i="1"/>
  <c r="F97" i="1"/>
  <c r="F2869" i="1"/>
  <c r="F24" i="1"/>
  <c r="F3688" i="1"/>
  <c r="F1322" i="1"/>
  <c r="F3789" i="1"/>
  <c r="F2640" i="1"/>
  <c r="F3695" i="1"/>
  <c r="F141" i="1"/>
  <c r="F3564" i="1"/>
  <c r="F2894" i="1"/>
  <c r="F2996" i="1"/>
  <c r="F2301" i="1"/>
  <c r="F3446" i="1"/>
  <c r="F2488" i="1"/>
  <c r="F3654" i="1"/>
  <c r="F2283" i="1"/>
  <c r="F2457" i="1"/>
  <c r="F3790" i="1"/>
  <c r="F3998" i="1"/>
  <c r="F3257" i="1"/>
  <c r="F4064" i="1"/>
  <c r="F3988" i="1"/>
  <c r="F1709" i="1"/>
  <c r="F1327" i="1"/>
  <c r="F2641" i="1"/>
  <c r="F78" i="1"/>
  <c r="F706" i="1"/>
  <c r="F3648" i="1"/>
  <c r="F454" i="1"/>
  <c r="F950" i="1"/>
  <c r="F2137" i="1"/>
  <c r="F3086" i="1"/>
  <c r="F3822" i="1"/>
  <c r="F994" i="1"/>
  <c r="F2873" i="1"/>
  <c r="F3706" i="1"/>
  <c r="F2390" i="1"/>
  <c r="F2481" i="1"/>
  <c r="F3455" i="1"/>
  <c r="F2411" i="1"/>
  <c r="F2416" i="1"/>
  <c r="F3727" i="1"/>
  <c r="F4048" i="1"/>
  <c r="F3809" i="1"/>
  <c r="F3931" i="1"/>
  <c r="F4003" i="1"/>
  <c r="F3871" i="1"/>
  <c r="F3061" i="1"/>
  <c r="F374" i="1"/>
  <c r="F3982" i="1"/>
  <c r="F1421" i="1"/>
  <c r="F1496" i="1"/>
  <c r="F1347" i="1"/>
  <c r="F3899" i="1"/>
  <c r="F2919" i="1"/>
  <c r="F164" i="1"/>
  <c r="F3013" i="1"/>
  <c r="F2385" i="1"/>
  <c r="F1910" i="1"/>
  <c r="F424" i="1"/>
  <c r="F3542" i="1"/>
  <c r="F3118" i="1"/>
  <c r="F3477" i="1"/>
  <c r="F2218" i="1"/>
  <c r="F4071" i="1"/>
  <c r="F3736" i="1"/>
  <c r="F597" i="1"/>
  <c r="F3803" i="1"/>
  <c r="F3478" i="1"/>
  <c r="F1104" i="1"/>
  <c r="F1126" i="1"/>
  <c r="F829" i="1"/>
  <c r="F3957" i="1"/>
  <c r="F2742" i="1"/>
  <c r="F1851" i="1"/>
  <c r="F1429" i="1"/>
  <c r="F2856" i="1"/>
  <c r="F850" i="1"/>
  <c r="F433" i="1"/>
  <c r="F4034" i="1"/>
  <c r="F975" i="1"/>
  <c r="F855" i="1"/>
  <c r="F1085" i="1"/>
  <c r="F3969" i="1"/>
  <c r="F1824" i="1"/>
  <c r="F1331" i="1"/>
  <c r="F2152" i="1"/>
  <c r="F137" i="1"/>
  <c r="F702" i="1"/>
  <c r="F1432" i="1"/>
  <c r="F3801" i="1"/>
  <c r="F182" i="1"/>
  <c r="F236" i="1"/>
  <c r="F2114" i="1"/>
  <c r="F510" i="1"/>
  <c r="F781" i="1"/>
  <c r="F2925" i="1"/>
  <c r="F4032" i="1"/>
  <c r="F4098" i="1"/>
  <c r="F3940" i="1"/>
  <c r="F452" i="1"/>
  <c r="F3813" i="1"/>
  <c r="F1289" i="1"/>
  <c r="F4066" i="1"/>
  <c r="F1983" i="1"/>
  <c r="F2817" i="1"/>
  <c r="F203" i="1"/>
  <c r="F1811" i="1"/>
  <c r="F2755" i="1"/>
  <c r="F965" i="1"/>
  <c r="F759" i="1"/>
  <c r="F3082" i="1"/>
  <c r="F917" i="1"/>
  <c r="F3820" i="1"/>
  <c r="F3132" i="1"/>
  <c r="F858" i="1"/>
  <c r="F3464" i="1"/>
  <c r="F3607" i="1"/>
  <c r="F1602" i="1"/>
  <c r="F3731" i="1"/>
  <c r="F1872" i="1"/>
  <c r="F222" i="1"/>
  <c r="F1490" i="1"/>
  <c r="F1687" i="1"/>
  <c r="F155" i="1"/>
  <c r="F2652" i="1"/>
  <c r="F3742" i="1"/>
  <c r="F2545" i="1"/>
  <c r="F3472" i="1"/>
  <c r="F776" i="1"/>
  <c r="F3425" i="1"/>
  <c r="F631" i="1"/>
  <c r="F1569" i="1"/>
  <c r="F3399" i="1"/>
  <c r="F4083" i="1"/>
  <c r="F575" i="1"/>
  <c r="F191" i="1"/>
  <c r="F932" i="1"/>
  <c r="F624" i="1"/>
  <c r="F3826" i="1"/>
  <c r="F147" i="1"/>
  <c r="F506" i="1"/>
  <c r="F1778" i="1"/>
  <c r="F2417" i="1"/>
  <c r="F3062" i="1"/>
  <c r="F3072" i="1"/>
  <c r="F925" i="1"/>
  <c r="F926" i="1"/>
  <c r="F2378" i="1"/>
  <c r="F170" i="1"/>
  <c r="F172" i="1"/>
  <c r="F873" i="1"/>
  <c r="F1156" i="1"/>
  <c r="F1414" i="1"/>
  <c r="F96" i="1"/>
  <c r="F3976" i="1"/>
  <c r="F3547" i="1"/>
  <c r="F2900" i="1"/>
  <c r="F3338" i="1"/>
  <c r="F2852" i="1"/>
  <c r="F3444" i="1"/>
  <c r="F2124" i="1"/>
  <c r="F2426" i="1"/>
  <c r="F3662" i="1"/>
  <c r="F719" i="1"/>
  <c r="F884" i="1"/>
  <c r="F423" i="1"/>
  <c r="F590" i="1"/>
  <c r="F3665" i="1"/>
  <c r="F3672" i="1"/>
  <c r="F4040" i="1"/>
  <c r="F622" i="1"/>
  <c r="F2267" i="1"/>
  <c r="F3721" i="1"/>
  <c r="F3837" i="1"/>
  <c r="F3373" i="1"/>
  <c r="F2345" i="1"/>
  <c r="F2857" i="1"/>
  <c r="F2822" i="1"/>
  <c r="F3103" i="1"/>
  <c r="F3117" i="1"/>
  <c r="F4041" i="1"/>
  <c r="F685" i="1"/>
  <c r="F967" i="1"/>
  <c r="F3961" i="1"/>
  <c r="F85" i="1"/>
  <c r="F945" i="1"/>
  <c r="F1548" i="1"/>
  <c r="F3590" i="1"/>
  <c r="F948" i="1"/>
  <c r="F3967" i="1"/>
  <c r="F4062" i="1"/>
  <c r="F2123" i="1"/>
  <c r="F2503" i="1"/>
  <c r="F901" i="1"/>
  <c r="F976" i="1"/>
  <c r="F1597" i="1"/>
  <c r="F1695" i="1"/>
  <c r="F2959" i="1"/>
  <c r="F1365" i="1"/>
  <c r="F200" i="1"/>
  <c r="F3101" i="1"/>
  <c r="F2581" i="1"/>
  <c r="F3417" i="1"/>
  <c r="F2682" i="1"/>
  <c r="F951" i="1"/>
  <c r="F2893" i="1"/>
  <c r="F3207" i="1"/>
  <c r="F2171" i="1"/>
  <c r="F2876" i="1"/>
  <c r="F1138" i="1"/>
  <c r="F2350" i="1"/>
  <c r="F3740" i="1"/>
  <c r="F2627" i="1"/>
  <c r="F1047" i="1"/>
  <c r="F2862" i="1"/>
  <c r="F2910" i="1"/>
  <c r="F199" i="1"/>
  <c r="F623" i="1"/>
  <c r="F2629" i="1"/>
  <c r="F693" i="1"/>
  <c r="F893" i="1"/>
  <c r="F1920" i="1"/>
  <c r="F2757" i="1"/>
  <c r="F3859" i="1"/>
  <c r="F3893" i="1"/>
  <c r="F577" i="1"/>
  <c r="F3143" i="1"/>
  <c r="F1112" i="1"/>
  <c r="F1152" i="1"/>
  <c r="F2884" i="1"/>
  <c r="F3538" i="1"/>
  <c r="F3869" i="1"/>
  <c r="F193" i="1"/>
  <c r="F228" i="1"/>
  <c r="F241" i="1"/>
  <c r="F508" i="1"/>
  <c r="F594" i="1"/>
  <c r="F1010" i="1"/>
  <c r="F1042" i="1"/>
  <c r="F2573" i="1"/>
  <c r="F3205" i="1"/>
  <c r="F3431" i="1"/>
  <c r="F2169" i="1"/>
  <c r="F1925" i="1"/>
  <c r="F4027" i="1"/>
  <c r="F4061" i="1"/>
  <c r="F570" i="1"/>
  <c r="F1105" i="1"/>
  <c r="F1242" i="1"/>
  <c r="F1406" i="1"/>
  <c r="F2203" i="1"/>
  <c r="F1017" i="1"/>
  <c r="F4091" i="1"/>
  <c r="F1921" i="1"/>
  <c r="F2001" i="1"/>
  <c r="F2131" i="1"/>
  <c r="F763" i="1"/>
  <c r="F1008" i="1"/>
  <c r="F2760" i="1"/>
  <c r="F3294" i="1"/>
  <c r="F959" i="1"/>
  <c r="F2590" i="1"/>
  <c r="F504" i="1"/>
  <c r="F2236" i="1"/>
  <c r="F973" i="1"/>
  <c r="F1722" i="1"/>
  <c r="F2145" i="1"/>
  <c r="F3136" i="1"/>
  <c r="F1764" i="1"/>
  <c r="F4046" i="1"/>
  <c r="F592" i="1"/>
  <c r="F1575" i="1"/>
  <c r="F1012" i="1"/>
  <c r="F1701" i="1"/>
  <c r="F3640" i="1"/>
  <c r="F4090" i="1"/>
  <c r="F491" i="1"/>
  <c r="F502" i="1"/>
  <c r="F4029" i="1"/>
  <c r="F3980" i="1"/>
  <c r="F993" i="1"/>
  <c r="F1050" i="1"/>
  <c r="F1874" i="1"/>
  <c r="F3971" i="1"/>
  <c r="F3974" i="1"/>
  <c r="F1237" i="1"/>
  <c r="F2516" i="1"/>
  <c r="F1194" i="1"/>
  <c r="F519" i="1"/>
  <c r="F675" i="1"/>
  <c r="F888" i="1"/>
  <c r="F1580" i="1"/>
  <c r="F1596" i="1"/>
  <c r="F4093" i="1"/>
  <c r="F426" i="1"/>
  <c r="F2405" i="1"/>
  <c r="F3748" i="1"/>
  <c r="F2403" i="1"/>
  <c r="F3832" i="1"/>
  <c r="F4005" i="1"/>
  <c r="F181" i="1"/>
  <c r="F558" i="1"/>
  <c r="F895" i="1"/>
  <c r="F3510" i="1"/>
  <c r="F1423" i="1"/>
  <c r="F3069" i="1"/>
  <c r="F1763" i="1"/>
  <c r="F4036" i="1"/>
  <c r="F715" i="1"/>
  <c r="F907" i="1"/>
  <c r="F920" i="1"/>
  <c r="F897" i="1"/>
  <c r="F2923" i="1"/>
  <c r="F3948" i="1"/>
  <c r="F721" i="1"/>
  <c r="F129" i="1"/>
  <c r="F1064" i="1"/>
  <c r="F3848" i="1"/>
  <c r="F1157" i="1"/>
  <c r="F1770" i="1"/>
  <c r="F1145" i="1"/>
  <c r="F2886" i="1"/>
  <c r="F3912" i="1"/>
  <c r="F179" i="1"/>
  <c r="F1441" i="1"/>
  <c r="F2825" i="1"/>
  <c r="F2374" i="1"/>
  <c r="F3578" i="1"/>
  <c r="F1118" i="1"/>
  <c r="F1240" i="1"/>
  <c r="F769" i="1"/>
  <c r="F2871" i="1"/>
  <c r="F581" i="1"/>
  <c r="F3070" i="1"/>
  <c r="F3907" i="1"/>
  <c r="F777" i="1"/>
  <c r="F864" i="1"/>
  <c r="F1551" i="1"/>
  <c r="F3898" i="1"/>
  <c r="F3984" i="1"/>
  <c r="F1108" i="1"/>
  <c r="F4072" i="1"/>
  <c r="F3137" i="1"/>
  <c r="F905" i="1"/>
  <c r="F927" i="1"/>
  <c r="F664" i="1"/>
  <c r="F1662" i="1"/>
  <c r="F425" i="1"/>
  <c r="F2978" i="1"/>
  <c r="F3909" i="1"/>
  <c r="F125" i="1"/>
  <c r="F906" i="1"/>
  <c r="F1159" i="1"/>
  <c r="F2413" i="1"/>
  <c r="F3193" i="1"/>
  <c r="F3989" i="1"/>
  <c r="F513" i="1"/>
  <c r="F1487" i="1"/>
  <c r="F1718" i="1"/>
  <c r="F2777" i="1"/>
  <c r="F3739" i="1"/>
  <c r="F486" i="1"/>
  <c r="F2858" i="1"/>
  <c r="F1458" i="1"/>
  <c r="F2571" i="1"/>
  <c r="F2918" i="1"/>
  <c r="F572" i="1"/>
  <c r="F474" i="1"/>
  <c r="F3071" i="1"/>
  <c r="F153" i="1"/>
  <c r="F603" i="1"/>
  <c r="F1993" i="1"/>
  <c r="F2749" i="1"/>
  <c r="F467" i="1"/>
  <c r="F4104" i="1"/>
  <c r="F3973" i="1"/>
  <c r="F3902" i="1"/>
  <c r="F3911" i="1"/>
  <c r="F3922" i="1"/>
  <c r="F4065" i="1"/>
  <c r="F428" i="1"/>
  <c r="F1227" i="1"/>
  <c r="F2681" i="1"/>
  <c r="F607" i="1"/>
  <c r="F933" i="1"/>
  <c r="F3734" i="1"/>
  <c r="F224" i="1"/>
  <c r="F1069" i="1"/>
  <c r="F2887" i="1"/>
  <c r="F3190" i="1"/>
  <c r="F4020" i="1"/>
  <c r="F642" i="1"/>
  <c r="F2140" i="1"/>
  <c r="F3122" i="1"/>
  <c r="F955" i="1"/>
  <c r="F3090" i="1"/>
  <c r="F3966" i="1"/>
  <c r="F436" i="1"/>
  <c r="F892" i="1"/>
  <c r="F1140" i="1"/>
  <c r="F1574" i="1"/>
  <c r="F1868" i="1"/>
  <c r="F3089" i="1"/>
  <c r="F3901" i="1"/>
  <c r="F4023" i="1"/>
  <c r="F2651" i="1"/>
  <c r="F80" i="1"/>
  <c r="F555" i="1"/>
  <c r="F912" i="1"/>
  <c r="F935" i="1"/>
  <c r="F2325" i="1"/>
  <c r="F2364" i="1"/>
  <c r="F2569" i="1"/>
  <c r="F2796" i="1"/>
  <c r="F3920" i="1"/>
  <c r="F2153" i="1"/>
  <c r="F3891" i="1"/>
  <c r="F1235" i="1"/>
  <c r="F3124" i="1"/>
  <c r="F3791" i="1"/>
  <c r="F148" i="1"/>
  <c r="F595" i="1"/>
  <c r="F2126" i="1"/>
  <c r="F2157" i="1"/>
  <c r="F505" i="1"/>
  <c r="F882" i="1"/>
  <c r="F234" i="1"/>
  <c r="F1737" i="1"/>
  <c r="F2751" i="1"/>
  <c r="F3200" i="1"/>
  <c r="F3981" i="1"/>
  <c r="F4049" i="1"/>
  <c r="F4055" i="1"/>
  <c r="F1120" i="1"/>
  <c r="F2328" i="1"/>
  <c r="F2353" i="1"/>
  <c r="F1793" i="1"/>
  <c r="F573" i="1"/>
  <c r="F970" i="1"/>
  <c r="F986" i="1"/>
  <c r="F1324" i="1"/>
  <c r="F3677" i="1"/>
  <c r="F2650" i="1"/>
  <c r="F714" i="1"/>
  <c r="F1407" i="1"/>
  <c r="F1483" i="1"/>
  <c r="F2761" i="1"/>
  <c r="F3079" i="1"/>
  <c r="F4019" i="1"/>
  <c r="F2136" i="1"/>
  <c r="F1918" i="1"/>
  <c r="F3194" i="1"/>
  <c r="F734" i="1"/>
  <c r="F863" i="1"/>
  <c r="F1552" i="1"/>
  <c r="F394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2946" i="1"/>
  <c r="F1382" i="1"/>
  <c r="F3634" i="1"/>
  <c r="F3732" i="1"/>
  <c r="F3744" i="1"/>
  <c r="F3863" i="1"/>
  <c r="F3993" i="1"/>
  <c r="F4022" i="1"/>
  <c r="F4105" i="1"/>
  <c r="F3142" i="1"/>
  <c r="F663" i="1"/>
  <c r="F2854" i="1"/>
  <c r="F3986" i="1"/>
  <c r="F4060" i="1"/>
  <c r="F1562" i="1"/>
  <c r="F4113" i="1"/>
  <c r="F1584" i="1"/>
  <c r="F151" i="1"/>
  <c r="F2660" i="1"/>
  <c r="F629" i="1"/>
  <c r="F720" i="1"/>
  <c r="F865" i="1"/>
  <c r="F904" i="1"/>
  <c r="F2601" i="1"/>
  <c r="F2765" i="1"/>
  <c r="F3921" i="1"/>
  <c r="F2504" i="1"/>
  <c r="F4112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2863" i="1"/>
  <c r="F4039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1757" i="1"/>
  <c r="F2906" i="1"/>
  <c r="F3054" i="1"/>
  <c r="F4011" i="1"/>
  <c r="F2690" i="1"/>
  <c r="F1150" i="1"/>
  <c r="F890" i="1"/>
  <c r="F1410" i="1"/>
  <c r="F2697" i="1"/>
  <c r="F3080" i="1"/>
  <c r="F127" i="1"/>
  <c r="F545" i="1"/>
  <c r="F900" i="1"/>
  <c r="F1072" i="1"/>
  <c r="F2702" i="1"/>
  <c r="F2850" i="1"/>
  <c r="F2538" i="1"/>
  <c r="F3997" i="1"/>
  <c r="F4018" i="1"/>
  <c r="F1801" i="1"/>
  <c r="F3992" i="1"/>
  <c r="F551" i="1"/>
  <c r="F565" i="1"/>
  <c r="F1563" i="1"/>
  <c r="F874" i="1"/>
  <c r="F880" i="1"/>
  <c r="F998" i="1"/>
  <c r="F999" i="1"/>
  <c r="F2521" i="1"/>
  <c r="F33" i="1"/>
  <c r="F3910" i="1"/>
  <c r="F1255" i="1"/>
  <c r="F2880" i="1"/>
  <c r="F872" i="1"/>
  <c r="F458" i="1"/>
  <c r="F593" i="1"/>
  <c r="F711" i="1"/>
  <c r="F3924" i="1"/>
  <c r="F232" i="1"/>
  <c r="F619" i="1"/>
  <c r="F1550" i="1"/>
  <c r="F1916" i="1"/>
  <c r="F3866" i="1"/>
  <c r="F4010" i="1"/>
  <c r="F4095" i="1"/>
  <c r="F2572" i="1"/>
  <c r="F4110" i="1"/>
  <c r="F1500" i="1"/>
  <c r="F588" i="1"/>
  <c r="F1084" i="1"/>
  <c r="F3085" i="1"/>
  <c r="F563" i="1"/>
  <c r="F1419" i="1"/>
  <c r="F1579" i="1"/>
  <c r="F2357" i="1"/>
  <c r="F2382" i="1"/>
  <c r="F2683" i="1"/>
  <c r="F2864" i="1"/>
  <c r="F3642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921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3088" i="1"/>
  <c r="F3097" i="1"/>
  <c r="F3139" i="1"/>
  <c r="F3796" i="1"/>
  <c r="F3897" i="1"/>
  <c r="F3943" i="1"/>
  <c r="F4101" i="1"/>
  <c r="F1488" i="1"/>
  <c r="F2138" i="1"/>
  <c r="F1099" i="1"/>
  <c r="F4088" i="1"/>
  <c r="F451" i="1"/>
  <c r="F457" i="1"/>
  <c r="F867" i="1"/>
  <c r="F875" i="1"/>
  <c r="F1070" i="1"/>
  <c r="F1077" i="1"/>
  <c r="F1080" i="1"/>
  <c r="F1111" i="1"/>
  <c r="F1430" i="1"/>
  <c r="F2438" i="1"/>
  <c r="F2766" i="1"/>
  <c r="F2868" i="1"/>
  <c r="F3144" i="1"/>
  <c r="F3962" i="1"/>
  <c r="F3964" i="1"/>
  <c r="F3968" i="1"/>
  <c r="F1095" i="1"/>
  <c r="F1184" i="1"/>
  <c r="F1907" i="1"/>
  <c r="F1103" i="1"/>
  <c r="F3108" i="1"/>
  <c r="F4109" i="1"/>
  <c r="F150" i="1"/>
  <c r="F156" i="1"/>
  <c r="F939" i="1"/>
  <c r="F941" i="1"/>
  <c r="F1234" i="1"/>
  <c r="F1791" i="1"/>
  <c r="F1795" i="1"/>
  <c r="F1813" i="1"/>
  <c r="F2695" i="1"/>
  <c r="F2866" i="1"/>
  <c r="F3055" i="1"/>
  <c r="F3873" i="1"/>
  <c r="F4007" i="1"/>
  <c r="F2348" i="1"/>
  <c r="F2905" i="1"/>
  <c r="F3852" i="1"/>
  <c r="F4075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2861" i="1"/>
  <c r="F3794" i="1"/>
  <c r="F3889" i="1"/>
  <c r="F4070" i="1"/>
  <c r="F1712" i="1"/>
  <c r="F2155" i="1"/>
  <c r="F2769" i="1"/>
  <c r="F775" i="1"/>
  <c r="F3990" i="1"/>
  <c r="F4092" i="1"/>
  <c r="F496" i="1"/>
  <c r="F601" i="1"/>
  <c r="F154" i="1"/>
  <c r="F499" i="1"/>
  <c r="F883" i="1"/>
  <c r="F914" i="1"/>
  <c r="F919" i="1"/>
  <c r="F1175" i="1"/>
  <c r="F1494" i="1"/>
  <c r="F3602" i="1"/>
  <c r="F2391" i="1"/>
  <c r="F2410" i="1"/>
  <c r="F2508" i="1"/>
  <c r="F2846" i="1"/>
  <c r="F3649" i="1"/>
  <c r="F1123" i="1"/>
  <c r="F849" i="1"/>
  <c r="F2881" i="1"/>
  <c r="F4021" i="1"/>
  <c r="F1314" i="1"/>
  <c r="F1581" i="1"/>
  <c r="F4067" i="1"/>
  <c r="F2700" i="1"/>
  <c r="F455" i="1"/>
  <c r="F596" i="1"/>
  <c r="F992" i="1"/>
  <c r="F1424" i="1"/>
  <c r="F1876" i="1"/>
  <c r="F2161" i="1"/>
  <c r="F2436" i="1"/>
  <c r="F2593" i="1"/>
  <c r="F3110" i="1"/>
  <c r="F3126" i="1"/>
  <c r="F3855" i="1"/>
  <c r="F4015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895" i="1"/>
  <c r="F2904" i="1"/>
  <c r="F2951" i="1"/>
  <c r="F3096" i="1"/>
  <c r="F3203" i="1"/>
  <c r="F3749" i="1"/>
  <c r="F3857" i="1"/>
  <c r="F3883" i="1"/>
  <c r="F3903" i="1"/>
  <c r="F3929" i="1"/>
  <c r="F3952" i="1"/>
  <c r="F3954" i="1"/>
  <c r="F4068" i="1"/>
  <c r="F432" i="1"/>
  <c r="F2950" i="1"/>
  <c r="F2897" i="1"/>
  <c r="F4004" i="1"/>
  <c r="F1738" i="1"/>
  <c r="F3076" i="1"/>
  <c r="F779" i="1"/>
  <c r="F902" i="1"/>
  <c r="F1094" i="1"/>
  <c r="F1131" i="1"/>
  <c r="F2432" i="1"/>
  <c r="F2892" i="1"/>
  <c r="F3963" i="1"/>
  <c r="F4043" i="1"/>
  <c r="F4044" i="1"/>
  <c r="F215" i="1"/>
  <c r="F571" i="1"/>
  <c r="F599" i="1"/>
  <c r="F886" i="1"/>
  <c r="F1135" i="1"/>
  <c r="F1544" i="1"/>
  <c r="F1740" i="1"/>
  <c r="F2865" i="1"/>
  <c r="F2911" i="1"/>
  <c r="F3737" i="1"/>
  <c r="F3854" i="1"/>
  <c r="F4094" i="1"/>
  <c r="F2662" i="1"/>
  <c r="F4013" i="1"/>
  <c r="F640" i="1"/>
  <c r="F1688" i="1"/>
  <c r="F194" i="1"/>
  <c r="F1171" i="1"/>
  <c r="F2135" i="1"/>
  <c r="F4051" i="1"/>
  <c r="F676" i="1"/>
  <c r="F1055" i="1"/>
  <c r="F1088" i="1"/>
  <c r="F1408" i="1"/>
  <c r="F1409" i="1"/>
  <c r="F1437" i="1"/>
  <c r="F1456" i="1"/>
  <c r="F1585" i="1"/>
  <c r="F1812" i="1"/>
  <c r="F2349" i="1"/>
  <c r="F2643" i="1"/>
  <c r="F3644" i="1"/>
  <c r="F3927" i="1"/>
  <c r="F3928" i="1"/>
  <c r="F422" i="1"/>
  <c r="F580" i="1"/>
  <c r="F2215" i="1"/>
  <c r="F2736" i="1"/>
  <c r="F562" i="1"/>
  <c r="F1083" i="1"/>
  <c r="F1904" i="1"/>
  <c r="F169" i="1"/>
  <c r="F514" i="1"/>
  <c r="F983" i="1"/>
  <c r="F1125" i="1"/>
  <c r="F1132" i="1"/>
  <c r="F1717" i="1"/>
  <c r="F3105" i="1"/>
  <c r="F3868" i="1"/>
  <c r="F3942" i="1"/>
  <c r="F3972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2245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3842" i="1"/>
  <c r="F2376" i="1"/>
  <c r="F2398" i="1"/>
  <c r="F2442" i="1"/>
  <c r="F2687" i="1"/>
  <c r="F2759" i="1"/>
  <c r="F2779" i="1"/>
  <c r="F2843" i="1"/>
  <c r="F2888" i="1"/>
  <c r="F3067" i="1"/>
  <c r="F3112" i="1"/>
  <c r="F3123" i="1"/>
  <c r="F3131" i="1"/>
  <c r="F3134" i="1"/>
  <c r="F3738" i="1"/>
  <c r="F3747" i="1"/>
  <c r="F3797" i="1"/>
  <c r="F3860" i="1"/>
  <c r="F3870" i="1"/>
  <c r="F3880" i="1"/>
  <c r="F3919" i="1"/>
  <c r="F4002" i="1"/>
  <c r="F4026" i="1"/>
  <c r="F4086" i="1"/>
  <c r="F4087" i="1"/>
  <c r="F550" i="1"/>
  <c r="F159" i="1"/>
  <c r="F668" i="1"/>
  <c r="F1917" i="1"/>
  <c r="F2386" i="1"/>
  <c r="F2425" i="1"/>
  <c r="F1413" i="1"/>
  <c r="F2877" i="1"/>
  <c r="F3959" i="1"/>
  <c r="F427" i="1"/>
  <c r="F546" i="1"/>
  <c r="F598" i="1"/>
  <c r="F1046" i="1"/>
  <c r="F1420" i="1"/>
  <c r="F1543" i="1"/>
  <c r="F1881" i="1"/>
  <c r="F2903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1" i="1"/>
  <c r="F2889" i="1"/>
  <c r="F3121" i="1"/>
  <c r="F3808" i="1"/>
  <c r="F3917" i="1"/>
  <c r="F3941" i="1"/>
  <c r="F3947" i="1"/>
  <c r="F3996" i="1"/>
  <c r="F4009" i="1"/>
  <c r="F4081" i="1"/>
  <c r="F638" i="1"/>
  <c r="F1183" i="1"/>
  <c r="F1867" i="1"/>
  <c r="F4074" i="1"/>
  <c r="F196" i="1"/>
  <c r="F437" i="1"/>
  <c r="F984" i="1"/>
  <c r="F1422" i="1"/>
  <c r="F1595" i="1"/>
  <c r="F2396" i="1"/>
  <c r="F3060" i="1"/>
  <c r="F3807" i="1"/>
  <c r="F3906" i="1"/>
  <c r="F3995" i="1"/>
  <c r="F4084" i="1"/>
  <c r="F4115" i="1"/>
  <c r="F447" i="1"/>
  <c r="F637" i="1"/>
  <c r="F780" i="1"/>
  <c r="F1453" i="1"/>
  <c r="F1994" i="1"/>
  <c r="F2150" i="1"/>
  <c r="F2156" i="1"/>
  <c r="F2362" i="1"/>
  <c r="F2433" i="1"/>
  <c r="F2434" i="1"/>
  <c r="F2771" i="1"/>
  <c r="F2909" i="1"/>
  <c r="F2915" i="1"/>
  <c r="F2948" i="1"/>
  <c r="F3074" i="1"/>
  <c r="F3631" i="1"/>
  <c r="F4008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912" i="1"/>
  <c r="F2916" i="1"/>
  <c r="F2943" i="1"/>
  <c r="F3057" i="1"/>
  <c r="F3119" i="1"/>
  <c r="F3202" i="1"/>
  <c r="F3632" i="1"/>
  <c r="F3641" i="1"/>
  <c r="F3647" i="1"/>
  <c r="F3798" i="1"/>
  <c r="F3858" i="1"/>
  <c r="F3861" i="1"/>
  <c r="F3864" i="1"/>
  <c r="F3914" i="1"/>
  <c r="F3934" i="1"/>
  <c r="F3953" i="1"/>
  <c r="F4006" i="1"/>
  <c r="F4017" i="1"/>
  <c r="F4047" i="1"/>
  <c r="F4052" i="1"/>
  <c r="F4114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2844" i="1"/>
  <c r="F2845" i="1"/>
  <c r="F2848" i="1"/>
  <c r="F2849" i="1"/>
  <c r="F2853" i="1"/>
  <c r="F2855" i="1"/>
  <c r="F2860" i="1"/>
  <c r="F2867" i="1"/>
  <c r="F2874" i="1"/>
  <c r="F2878" i="1"/>
  <c r="F2883" i="1"/>
  <c r="F2890" i="1"/>
  <c r="F2896" i="1"/>
  <c r="F2901" i="1"/>
  <c r="F2945" i="1"/>
  <c r="F2947" i="1"/>
  <c r="F2952" i="1"/>
  <c r="F2956" i="1"/>
  <c r="F2960" i="1"/>
  <c r="F2961" i="1"/>
  <c r="F2962" i="1"/>
  <c r="F3056" i="1"/>
  <c r="F3058" i="1"/>
  <c r="F3059" i="1"/>
  <c r="F3063" i="1"/>
  <c r="F3084" i="1"/>
  <c r="F3116" i="1"/>
  <c r="F3127" i="1"/>
  <c r="F3129" i="1"/>
  <c r="F3140" i="1"/>
  <c r="F3145" i="1"/>
  <c r="F3147" i="1"/>
  <c r="F3192" i="1"/>
  <c r="F3196" i="1"/>
  <c r="F3206" i="1"/>
  <c r="F3208" i="1"/>
  <c r="F3630" i="1"/>
  <c r="F3638" i="1"/>
  <c r="F3643" i="1"/>
  <c r="F3645" i="1"/>
  <c r="F3735" i="1"/>
  <c r="F3743" i="1"/>
  <c r="F3745" i="1"/>
  <c r="F3746" i="1"/>
  <c r="F3792" i="1"/>
  <c r="F3793" i="1"/>
  <c r="F3804" i="1"/>
  <c r="F3806" i="1"/>
  <c r="F3865" i="1"/>
  <c r="F3874" i="1"/>
  <c r="F3875" i="1"/>
  <c r="F3876" i="1"/>
  <c r="F3877" i="1"/>
  <c r="F3881" i="1"/>
  <c r="F3884" i="1"/>
  <c r="F3885" i="1"/>
  <c r="F3886" i="1"/>
  <c r="F3887" i="1"/>
  <c r="F3888" i="1"/>
  <c r="F3894" i="1"/>
  <c r="F3905" i="1"/>
  <c r="F3918" i="1"/>
  <c r="F3923" i="1"/>
  <c r="F3932" i="1"/>
  <c r="F3933" i="1"/>
  <c r="F3938" i="1"/>
  <c r="F3944" i="1"/>
  <c r="F3946" i="1"/>
  <c r="F3950" i="1"/>
  <c r="F3955" i="1"/>
  <c r="F3956" i="1"/>
  <c r="F3958" i="1"/>
  <c r="F3965" i="1"/>
  <c r="F3977" i="1"/>
  <c r="F3991" i="1"/>
  <c r="F3999" i="1"/>
  <c r="F4014" i="1"/>
  <c r="F4016" i="1"/>
  <c r="F4025" i="1"/>
  <c r="F4028" i="1"/>
  <c r="F4031" i="1"/>
  <c r="F4033" i="1"/>
  <c r="F4045" i="1"/>
  <c r="F4053" i="1"/>
  <c r="F4056" i="1"/>
  <c r="F4063" i="1"/>
  <c r="F4073" i="1"/>
  <c r="F4078" i="1"/>
  <c r="F4080" i="1"/>
  <c r="F4082" i="1"/>
  <c r="F4089" i="1"/>
  <c r="F4099" i="1"/>
  <c r="F4100" i="1"/>
  <c r="F4102" i="1"/>
  <c r="F4103" i="1"/>
  <c r="F4111" i="1"/>
  <c r="F1973" i="1"/>
</calcChain>
</file>

<file path=xl/sharedStrings.xml><?xml version="1.0" encoding="utf-8"?>
<sst xmlns="http://schemas.openxmlformats.org/spreadsheetml/2006/main" count="32943" uniqueCount="8365">
  <si>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</si>
  <si>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</si>
  <si>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</si>
  <si>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</si>
  <si>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</si>
  <si>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</si>
  <si>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</si>
  <si>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</si>
  <si>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</si>
  <si>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</si>
  <si>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</si>
  <si>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</si>
  <si>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</si>
  <si>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</si>
  <si>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</si>
  <si>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</si>
  <si>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</si>
  <si>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</si>
  <si>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</si>
  <si>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</si>
  <si>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</si>
  <si>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</si>
  <si>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</si>
  <si>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</si>
  <si>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</si>
  <si>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</si>
  <si>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</si>
  <si>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</si>
  <si>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</si>
  <si>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</si>
  <si>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</si>
  <si>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</si>
  <si>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</si>
  <si>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</si>
  <si>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</si>
  <si>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</si>
  <si>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</si>
  <si>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</si>
  <si>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</si>
  <si>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</si>
  <si>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</si>
  <si>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</si>
  <si>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</si>
  <si>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</si>
  <si>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</si>
  <si>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</si>
  <si>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</si>
  <si>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</si>
  <si>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</si>
  <si>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</si>
  <si>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</si>
  <si>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</si>
  <si>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</si>
  <si>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</si>
  <si>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</si>
  <si>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</si>
  <si>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</si>
  <si>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</si>
  <si>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</si>
  <si>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</si>
  <si>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</si>
  <si>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</si>
  <si>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</si>
  <si>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</si>
  <si>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</si>
  <si>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</si>
  <si>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</si>
  <si>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</si>
  <si>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</si>
  <si>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</si>
  <si>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</si>
  <si>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</si>
  <si>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</si>
  <si>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</si>
  <si>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</si>
  <si>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</si>
  <si>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</si>
  <si>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</si>
  <si>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</si>
  <si>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</si>
  <si>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</si>
  <si>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</si>
  <si>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</si>
  <si>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</si>
  <si>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</si>
  <si>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</si>
  <si>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</si>
  <si>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</si>
  <si>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</si>
  <si>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</si>
  <si>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</si>
  <si>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</si>
  <si>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</si>
  <si>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</si>
  <si>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</si>
  <si>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</si>
  <si>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</si>
  <si>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</si>
  <si>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</si>
  <si>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</si>
  <si>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</si>
  <si>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</si>
  <si>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</si>
  <si>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</si>
  <si>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</si>
  <si>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</si>
  <si>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</si>
  <si>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</si>
  <si>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</si>
  <si>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</si>
  <si>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</si>
  <si>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</si>
  <si>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</si>
  <si>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</si>
  <si>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</si>
  <si>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</si>
  <si>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</si>
  <si>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</si>
  <si>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</si>
  <si>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</si>
  <si>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</si>
  <si>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</si>
  <si>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</si>
  <si>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</si>
  <si>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</si>
  <si>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</si>
  <si>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</si>
  <si>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</si>
  <si>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</si>
  <si>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</si>
  <si>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</si>
  <si>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</si>
  <si>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</si>
  <si>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</si>
  <si>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</si>
  <si>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</si>
  <si>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</si>
  <si>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</si>
  <si>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</si>
  <si>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</si>
  <si>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</si>
  <si>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</si>
  <si>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</si>
  <si>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</si>
  <si>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</si>
  <si>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</si>
  <si>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</si>
  <si>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</si>
  <si>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</si>
  <si>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</si>
  <si>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</si>
  <si>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</si>
  <si>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</si>
  <si>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</si>
  <si>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</si>
  <si>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</si>
  <si>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</si>
  <si>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</si>
  <si>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</si>
  <si>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</si>
  <si>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</si>
  <si>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</si>
  <si>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</si>
  <si>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</si>
  <si>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</si>
  <si>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</si>
  <si>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</si>
  <si>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</si>
  <si>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</si>
  <si>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</si>
  <si>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</si>
  <si>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</si>
  <si>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</si>
  <si>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</si>
  <si>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</si>
  <si>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</si>
  <si>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</si>
  <si>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</si>
  <si>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</si>
  <si>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</si>
  <si>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</si>
  <si>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</si>
  <si>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</si>
  <si>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</si>
  <si>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</si>
  <si>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</si>
  <si>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</si>
  <si>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</si>
  <si>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</si>
  <si>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</si>
  <si>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</si>
  <si>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</si>
  <si>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</si>
  <si>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</si>
  <si>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</si>
  <si>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</si>
  <si>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</si>
  <si>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</si>
  <si>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</si>
  <si>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</si>
  <si>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</si>
  <si>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</si>
  <si>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</si>
  <si>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</si>
  <si>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</si>
  <si>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</si>
  <si>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</si>
  <si>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</si>
  <si>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</si>
  <si>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</si>
  <si>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</si>
  <si>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</si>
  <si>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</si>
  <si>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</si>
  <si>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</si>
  <si>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</si>
  <si>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</si>
  <si>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</si>
  <si>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</si>
  <si>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</si>
  <si>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</si>
  <si>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</si>
  <si>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</si>
  <si>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</si>
  <si>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</si>
  <si>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</si>
  <si>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</si>
  <si>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</si>
  <si>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</si>
  <si>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</si>
  <si>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</si>
  <si>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</si>
  <si>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</si>
  <si>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</si>
  <si>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</si>
  <si>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</si>
  <si>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</si>
  <si>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</si>
  <si>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</si>
  <si>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</si>
  <si>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</si>
  <si>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</si>
  <si>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</si>
  <si>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</si>
  <si>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</si>
  <si>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</si>
  <si>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</si>
  <si>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</si>
  <si>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</si>
  <si>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</si>
  <si>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</si>
  <si>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</si>
  <si>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</si>
  <si>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</si>
  <si>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</si>
  <si>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</si>
  <si>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</si>
  <si>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</si>
  <si>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</si>
  <si>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</si>
  <si>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</si>
  <si>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</si>
  <si>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</si>
  <si>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</si>
  <si>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</si>
  <si>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</si>
  <si>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</si>
  <si>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</si>
  <si>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</si>
  <si>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</si>
  <si>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</si>
  <si>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</si>
  <si>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</si>
  <si>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</si>
  <si>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</si>
  <si>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</si>
  <si>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</si>
  <si>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</si>
  <si>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</si>
  <si>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</si>
  <si>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</si>
  <si>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</si>
  <si>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</si>
  <si>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</si>
  <si>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</si>
  <si>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</si>
  <si>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</si>
  <si>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</si>
  <si>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</si>
  <si>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</si>
  <si>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</si>
  <si>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</si>
  <si>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</si>
  <si>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</si>
  <si>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</si>
  <si>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</si>
  <si>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</si>
  <si>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</si>
  <si>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</si>
  <si>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</si>
  <si>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</si>
  <si>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</si>
  <si>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</si>
  <si>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</si>
  <si>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</si>
  <si>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</si>
  <si>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</si>
  <si>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</si>
  <si>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</si>
  <si>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</si>
  <si>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</si>
  <si>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</si>
  <si>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</si>
  <si>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</si>
  <si>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</si>
  <si>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</si>
  <si>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</si>
  <si>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</si>
  <si>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</si>
  <si>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</si>
  <si>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</si>
  <si>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</si>
  <si>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</si>
  <si>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</si>
  <si>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</si>
  <si>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</si>
  <si>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</si>
  <si>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</si>
  <si>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</si>
  <si>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</si>
  <si>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</si>
  <si>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</si>
  <si>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</si>
  <si>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</si>
  <si>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</si>
  <si>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</si>
  <si>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</si>
  <si>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</si>
  <si>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</si>
  <si>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</si>
  <si>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</si>
  <si>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</si>
  <si>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</si>
  <si>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</si>
  <si>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</si>
  <si>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</si>
  <si>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</si>
  <si>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</si>
  <si>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</si>
  <si>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</si>
  <si>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</si>
  <si>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</si>
  <si>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</si>
  <si>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</si>
  <si>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</si>
  <si>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</si>
  <si>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</si>
  <si>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</si>
  <si>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</si>
  <si>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</si>
  <si>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</si>
  <si>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</si>
  <si>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</si>
  <si>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</si>
  <si>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</si>
  <si>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</si>
  <si>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</si>
  <si>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</si>
  <si>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</si>
  <si>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</si>
  <si>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</si>
  <si>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</si>
  <si>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</si>
  <si>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</si>
  <si>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</si>
  <si>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</si>
  <si>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</si>
  <si>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</si>
  <si>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</si>
  <si>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</si>
  <si>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</si>
  <si>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</si>
  <si>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</si>
  <si>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</si>
  <si>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</si>
  <si>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</si>
  <si>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</si>
  <si>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</si>
  <si>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</si>
  <si>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</si>
  <si>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</si>
  <si>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</si>
  <si>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</si>
  <si>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</si>
  <si>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</si>
  <si>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</si>
  <si>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</si>
  <si>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</si>
  <si>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</si>
  <si>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</si>
  <si>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</si>
  <si>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</si>
  <si>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</si>
  <si>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</si>
  <si>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</si>
  <si>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</si>
  <si>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</si>
  <si>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</si>
  <si>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</si>
  <si>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</si>
  <si>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</si>
  <si>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</si>
  <si>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</si>
  <si>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</si>
  <si>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</si>
  <si>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</si>
  <si>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</si>
  <si>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</si>
  <si>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</si>
  <si>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</si>
  <si>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</si>
  <si>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</si>
  <si>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</si>
  <si>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</si>
  <si>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</si>
  <si>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</si>
  <si>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</si>
  <si>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</si>
  <si>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</si>
  <si>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</si>
  <si>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</si>
  <si>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</si>
  <si>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</si>
  <si>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</si>
  <si>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</si>
  <si>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</si>
  <si>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</si>
  <si>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</si>
  <si>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</si>
  <si>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</si>
  <si>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</si>
  <si>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</si>
  <si>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</si>
  <si>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</si>
  <si>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</si>
  <si>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</si>
  <si>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</si>
  <si>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</si>
  <si>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</si>
  <si>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</si>
  <si>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</si>
  <si>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</si>
  <si>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</si>
  <si>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</si>
  <si>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</si>
  <si>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</si>
  <si>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</si>
  <si>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</si>
  <si>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</si>
  <si>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</si>
  <si>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</si>
  <si>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</si>
  <si>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</si>
  <si>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</si>
  <si>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</si>
  <si>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</si>
  <si>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</si>
  <si>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</si>
  <si>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</si>
  <si>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</si>
  <si>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</si>
  <si>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</si>
  <si>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</si>
  <si>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</si>
  <si>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</si>
  <si>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</si>
  <si>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</si>
  <si>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</si>
  <si>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</si>
  <si>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</si>
  <si>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</si>
  <si>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</si>
  <si>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</si>
  <si>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</si>
  <si>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</si>
  <si>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</si>
  <si>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</si>
  <si>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</si>
  <si>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</si>
  <si>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</si>
  <si>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</si>
  <si>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</si>
  <si>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</si>
  <si>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</si>
  <si>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</si>
  <si>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</si>
  <si>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</si>
  <si>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</si>
  <si>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</si>
  <si>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</si>
  <si>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</si>
  <si>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</si>
  <si>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</si>
  <si>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</si>
  <si>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</si>
  <si>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</si>
  <si>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</si>
  <si>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</si>
  <si>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</si>
  <si>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</si>
  <si>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</si>
  <si>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</si>
  <si>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</si>
  <si>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</si>
  <si>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</si>
  <si>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</si>
  <si>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</si>
  <si>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</si>
  <si>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</si>
  <si>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</si>
  <si>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</si>
  <si>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</si>
  <si>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</si>
  <si>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</si>
  <si>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</si>
  <si>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</si>
  <si>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</si>
  <si>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</si>
  <si>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</si>
  <si>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</si>
  <si>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</si>
  <si>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</si>
  <si>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</si>
  <si>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</si>
  <si>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</si>
  <si>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</si>
  <si>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</si>
  <si>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</si>
  <si>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</si>
  <si>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</si>
  <si>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</si>
  <si>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</si>
  <si>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</si>
  <si>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</si>
  <si>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</si>
  <si>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</si>
  <si>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</si>
  <si>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</si>
  <si>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</si>
  <si>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</si>
  <si>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</si>
  <si>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</si>
  <si>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</si>
  <si>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</si>
  <si>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</si>
  <si>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</si>
  <si>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</si>
  <si>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</si>
  <si>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</si>
  <si>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</si>
  <si>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</si>
  <si>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</si>
  <si>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</si>
  <si>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</si>
  <si>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</si>
  <si>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</si>
  <si>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</si>
  <si>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</si>
  <si>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</si>
  <si>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</si>
  <si>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</si>
  <si>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</si>
  <si>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</si>
  <si>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</si>
  <si>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</si>
  <si>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</si>
  <si>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</si>
  <si>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</si>
  <si>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</si>
  <si>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</si>
  <si>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</si>
  <si>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</si>
  <si>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</si>
  <si>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</si>
  <si>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</si>
  <si>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</si>
  <si>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</si>
  <si>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</si>
  <si>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</si>
  <si>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</si>
  <si>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</si>
  <si>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</si>
  <si>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</si>
  <si>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</si>
  <si>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</si>
  <si>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</si>
  <si>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</si>
  <si>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</si>
  <si>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</si>
  <si>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</si>
  <si>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</si>
  <si>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</si>
  <si>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</si>
  <si>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</si>
  <si>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</si>
  <si>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</si>
  <si>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</si>
  <si>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</si>
  <si>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</si>
  <si>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</si>
  <si>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</si>
  <si>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</si>
  <si>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</si>
  <si>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</si>
  <si>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</si>
  <si>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</si>
  <si>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</si>
  <si>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</si>
  <si>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</si>
  <si>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</si>
  <si>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</si>
  <si>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</si>
  <si>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</si>
  <si>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</si>
  <si>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</si>
  <si>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</si>
  <si>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</si>
  <si>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</si>
  <si>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</si>
  <si>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</si>
  <si>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</si>
  <si>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</si>
  <si>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</si>
  <si>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</si>
  <si>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</si>
  <si>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</si>
  <si>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</si>
  <si>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</si>
  <si>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</si>
  <si>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</si>
  <si>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</si>
  <si>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</si>
  <si>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</si>
  <si>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</si>
  <si>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</si>
  <si>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</si>
  <si>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</si>
  <si>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</si>
  <si>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</si>
  <si>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</si>
  <si>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</si>
  <si>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</si>
  <si>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</si>
  <si>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</si>
  <si>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</si>
  <si>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</si>
  <si>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</si>
  <si>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</si>
  <si>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</si>
  <si>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</si>
  <si>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</si>
  <si>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</si>
  <si>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</si>
  <si>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</si>
  <si>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</si>
  <si>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</si>
  <si>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</si>
  <si>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</si>
  <si>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</si>
  <si>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</si>
  <si>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</si>
  <si>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</si>
  <si>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</si>
  <si>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</si>
  <si>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</si>
  <si>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</si>
  <si>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</si>
  <si>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</si>
  <si>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</si>
  <si>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</si>
  <si>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</si>
  <si>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</si>
  <si>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</si>
  <si>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</si>
  <si>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</si>
  <si>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</si>
  <si>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</si>
  <si>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</si>
  <si>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</si>
  <si>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</si>
  <si>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</si>
  <si>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</si>
  <si>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</si>
  <si>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</si>
  <si>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</si>
  <si>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</si>
  <si>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</si>
  <si>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</si>
  <si>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</si>
  <si>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</si>
  <si>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</si>
  <si>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</si>
  <si>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</si>
  <si>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</si>
  <si>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</si>
  <si>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</si>
  <si>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</si>
  <si>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</si>
  <si>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</si>
  <si>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</si>
  <si>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</si>
  <si>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</si>
  <si>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</si>
  <si>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</si>
  <si>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</si>
  <si>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</si>
  <si>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</si>
  <si>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</si>
  <si>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</si>
  <si>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</si>
  <si>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</si>
  <si>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</si>
  <si>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</si>
  <si>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</si>
  <si>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</si>
  <si>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</si>
  <si>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</si>
  <si>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</si>
  <si>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</si>
  <si>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</si>
  <si>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</si>
  <si>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</si>
  <si>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</si>
  <si>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</si>
  <si>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</si>
  <si>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</si>
  <si>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</si>
  <si>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</si>
  <si>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</si>
  <si>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</si>
  <si>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</si>
  <si>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</si>
  <si>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</si>
  <si>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</si>
  <si>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</si>
  <si>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</si>
  <si>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</si>
  <si>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</si>
  <si>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</si>
  <si>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</si>
  <si>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</si>
  <si>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</si>
  <si>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</si>
  <si>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</si>
  <si>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</si>
  <si>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</si>
  <si>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</si>
  <si>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</si>
  <si>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</si>
  <si>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</si>
  <si>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</si>
  <si>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</si>
  <si>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</si>
  <si>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</si>
  <si>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</si>
  <si>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</si>
  <si>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</si>
  <si>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</si>
  <si>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</si>
  <si>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</si>
  <si>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</si>
  <si>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</si>
  <si>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</si>
  <si>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</si>
  <si>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</si>
  <si>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</si>
  <si>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</si>
  <si>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</si>
  <si>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</si>
  <si>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</si>
  <si>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</si>
  <si>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</si>
  <si>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</si>
  <si>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</si>
  <si>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</si>
  <si>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</si>
  <si>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</si>
  <si>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</si>
  <si>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</si>
  <si>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</si>
  <si>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</si>
  <si>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</si>
  <si>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</si>
  <si>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</si>
  <si>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</si>
  <si>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</si>
  <si>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</si>
  <si>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</si>
  <si>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</si>
  <si>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</si>
  <si>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</si>
  <si>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</si>
  <si>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</si>
  <si>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</si>
  <si>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</si>
  <si>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</si>
  <si>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</si>
  <si>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</si>
  <si>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</si>
  <si>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</si>
  <si>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</si>
  <si>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</si>
  <si>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</si>
  <si>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</si>
  <si>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</si>
  <si>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</si>
  <si>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</si>
  <si>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</si>
  <si>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</si>
  <si>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</si>
  <si>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</si>
  <si>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</si>
  <si>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</si>
  <si>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</si>
  <si>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</si>
  <si>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</si>
  <si>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</si>
  <si>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</si>
  <si>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</si>
  <si>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</si>
  <si>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</si>
  <si>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</si>
  <si>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</si>
  <si>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</si>
  <si>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</si>
  <si>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</si>
  <si>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</si>
  <si>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</si>
  <si>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</si>
  <si>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</si>
  <si>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</si>
  <si>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</si>
  <si>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</si>
  <si>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</si>
  <si>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</si>
  <si>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</si>
  <si>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</si>
  <si>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</si>
  <si>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</si>
  <si>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</si>
  <si>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</si>
  <si>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</si>
  <si>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</si>
  <si>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</si>
  <si>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</si>
  <si>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</si>
  <si>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</si>
  <si>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</si>
  <si>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</si>
  <si>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</si>
  <si>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</si>
  <si>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</si>
  <si>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</si>
  <si>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</si>
  <si>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</si>
  <si>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</si>
  <si>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</si>
  <si>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</si>
  <si>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</si>
  <si>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</si>
  <si>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</si>
  <si>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</si>
  <si>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</si>
  <si>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</si>
  <si>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</si>
  <si>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</si>
  <si>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</si>
  <si>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</si>
  <si>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</si>
  <si>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</si>
  <si>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</si>
  <si>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</si>
  <si>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</si>
  <si>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</si>
  <si>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</si>
  <si>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</si>
  <si>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</si>
  <si>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</si>
  <si>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</si>
  <si>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</si>
  <si>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</si>
  <si>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</si>
  <si>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</si>
  <si>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</si>
  <si>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</si>
  <si>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</si>
  <si>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</si>
  <si>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</si>
  <si>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</si>
  <si>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</si>
  <si>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</si>
  <si>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</si>
  <si>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</si>
  <si>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</si>
  <si>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</si>
  <si>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</si>
  <si>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</si>
  <si>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</si>
  <si>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</si>
  <si>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</si>
  <si>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</si>
  <si>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</si>
  <si>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</si>
  <si>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</si>
  <si>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</si>
  <si>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</si>
  <si>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</si>
  <si>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</si>
  <si>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</si>
  <si>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</si>
  <si>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</si>
  <si>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</si>
  <si>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</si>
  <si>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</si>
  <si>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</si>
  <si>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</si>
  <si>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</si>
  <si>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</si>
  <si>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</si>
  <si>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</si>
  <si>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</si>
  <si>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</si>
  <si>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</si>
  <si>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</si>
  <si>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</si>
  <si>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</si>
  <si>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</si>
  <si>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</si>
  <si>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</si>
  <si>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</si>
  <si>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</si>
  <si>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</si>
  <si>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</si>
  <si>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</si>
  <si>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</si>
  <si>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</si>
  <si>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</si>
  <si>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</si>
  <si>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</si>
  <si>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</si>
  <si>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</si>
  <si>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</si>
  <si>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</si>
  <si>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</si>
  <si>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</si>
  <si>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</si>
  <si>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</si>
  <si>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</si>
  <si>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</si>
  <si>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</si>
  <si>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</si>
  <si>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</si>
  <si>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</si>
  <si>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</si>
  <si>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</si>
  <si>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</si>
  <si>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</si>
  <si>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</si>
  <si>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</si>
  <si>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</si>
  <si>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</si>
  <si>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</si>
  <si>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</si>
  <si>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</si>
  <si>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</si>
  <si>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</si>
  <si>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</si>
  <si>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</si>
  <si>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</si>
  <si>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</si>
  <si>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</si>
  <si>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</si>
  <si>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</si>
  <si>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</si>
  <si>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</si>
  <si>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</si>
  <si>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</si>
  <si>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</si>
  <si>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</si>
  <si>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</si>
  <si>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</si>
  <si>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</si>
  <si>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</si>
  <si>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</si>
  <si>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</si>
  <si>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</si>
  <si>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</si>
  <si>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</si>
  <si>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</si>
  <si>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</si>
  <si>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</si>
  <si>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</si>
  <si>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</si>
  <si>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</si>
  <si>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</si>
  <si>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</si>
  <si>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</si>
  <si>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</si>
  <si>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</si>
  <si>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</si>
  <si>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</si>
  <si>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</si>
  <si>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</si>
  <si>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</si>
  <si>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</si>
  <si>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</si>
  <si>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</si>
  <si>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</si>
  <si>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</si>
  <si>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</si>
  <si>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</si>
  <si>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</si>
  <si>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</si>
  <si>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</si>
  <si>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</si>
  <si>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</si>
  <si>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</si>
  <si>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</si>
  <si>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</si>
  <si>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</si>
  <si>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</si>
  <si>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</si>
  <si>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</si>
  <si>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</si>
  <si>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</si>
  <si>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</si>
  <si>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</si>
  <si>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</si>
  <si>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</si>
  <si>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</si>
  <si>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</si>
  <si>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</si>
  <si>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</si>
  <si>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</si>
  <si>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</si>
  <si>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</si>
  <si>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</si>
  <si>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</si>
  <si>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</si>
  <si>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</si>
  <si>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</si>
  <si>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</si>
  <si>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</si>
  <si>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</si>
  <si>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</si>
  <si>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</si>
  <si>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</si>
  <si>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</si>
  <si>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</si>
  <si>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</si>
  <si>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</si>
  <si>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</si>
  <si>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</si>
  <si>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</si>
  <si>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</si>
  <si>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</si>
  <si>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</si>
  <si>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</si>
  <si>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</si>
  <si>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</si>
  <si>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</si>
  <si>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</si>
  <si>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</si>
  <si>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</si>
  <si>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</si>
  <si>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</si>
  <si>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</si>
  <si>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</si>
  <si>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</si>
  <si>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</si>
  <si>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</si>
  <si>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</si>
  <si>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</si>
  <si>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</si>
  <si>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</si>
  <si>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</si>
  <si>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</si>
  <si>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</si>
  <si>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</si>
  <si>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</si>
  <si>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</si>
  <si>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</si>
  <si>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</si>
  <si>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</si>
  <si>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</si>
  <si>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</si>
  <si>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</si>
  <si>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</si>
  <si>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</si>
  <si>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</si>
  <si>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</si>
  <si>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</si>
  <si>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</si>
  <si>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</si>
  <si>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</si>
  <si>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</si>
  <si>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</si>
  <si>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</si>
  <si>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</si>
  <si>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</si>
  <si>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</si>
  <si>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</si>
  <si>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</si>
  <si>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</si>
  <si>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</si>
  <si>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</si>
  <si>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</si>
  <si>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</si>
  <si>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</si>
  <si>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</si>
  <si>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</si>
  <si>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</si>
  <si>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</si>
  <si>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</si>
  <si>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</si>
  <si>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</si>
  <si>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</si>
  <si>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</si>
  <si>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</si>
  <si>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</si>
  <si>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</si>
  <si>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</si>
  <si>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</si>
  <si>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</si>
  <si>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</si>
  <si>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</si>
  <si>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</si>
  <si>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</si>
  <si>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</si>
  <si>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</si>
  <si>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</si>
  <si>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</si>
  <si>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</si>
  <si>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</si>
  <si>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</si>
  <si>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</si>
  <si>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</si>
  <si>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</si>
  <si>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</si>
  <si>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</si>
  <si>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</si>
  <si>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</si>
  <si>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</si>
  <si>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</si>
  <si>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</si>
  <si>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</si>
  <si>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</si>
  <si>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</si>
  <si>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</si>
  <si>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</si>
  <si>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</si>
  <si>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</si>
  <si>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</si>
  <si>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</si>
  <si>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</si>
  <si>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</si>
  <si>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</si>
  <si>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</si>
  <si>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</si>
  <si>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</si>
  <si>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</si>
  <si>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</si>
  <si>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</si>
  <si>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</si>
  <si>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</si>
  <si>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</si>
  <si>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</si>
  <si>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</si>
  <si>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</si>
  <si>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</si>
  <si>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</si>
  <si>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</si>
  <si>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</si>
  <si>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</si>
  <si>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</si>
  <si>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</si>
  <si>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</si>
  <si>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</si>
  <si>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</si>
  <si>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</si>
  <si>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</si>
  <si>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</si>
  <si>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</si>
  <si>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</si>
  <si>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</si>
  <si>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</si>
  <si>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</si>
  <si>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</si>
  <si>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</si>
  <si>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</si>
  <si>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</si>
  <si>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</si>
  <si>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</si>
  <si>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</si>
  <si>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</si>
  <si>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</si>
  <si>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</si>
  <si>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</si>
  <si>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</si>
  <si>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</si>
  <si>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</si>
  <si>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</si>
  <si>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</si>
  <si>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</si>
  <si>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</si>
  <si>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</si>
  <si>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</si>
  <si>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</si>
  <si>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</si>
  <si>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</si>
  <si>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</si>
  <si>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</si>
  <si>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</si>
  <si>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</si>
  <si>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</si>
  <si>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</si>
  <si>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</si>
  <si>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</si>
  <si>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</si>
  <si>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</si>
  <si>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</si>
  <si>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</si>
  <si>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</si>
  <si>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</si>
  <si>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</si>
  <si>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</si>
  <si>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</si>
  <si>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</si>
  <si>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</si>
  <si>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</si>
  <si>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</si>
  <si>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</si>
  <si>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</si>
  <si>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</si>
  <si>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</si>
  <si>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</si>
  <si>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</si>
  <si>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</si>
  <si>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</si>
  <si>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</si>
  <si>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</si>
  <si>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</si>
  <si>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</si>
  <si>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</si>
  <si>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</si>
  <si>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</si>
  <si>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</si>
  <si>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</si>
  <si>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</si>
  <si>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</si>
  <si>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</si>
  <si>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</si>
  <si>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</si>
  <si>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</si>
  <si>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</si>
  <si>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</si>
  <si>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</si>
  <si>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</si>
  <si>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</si>
  <si>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</si>
  <si>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</si>
  <si>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</si>
  <si>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</si>
  <si>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</si>
  <si>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</si>
  <si>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</si>
  <si>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</si>
  <si>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</si>
  <si>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</si>
  <si>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</si>
  <si>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</si>
  <si>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</si>
  <si>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</si>
  <si>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</si>
  <si>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</si>
  <si>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</si>
  <si>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</si>
  <si>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</si>
  <si>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</si>
  <si>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</si>
  <si>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</si>
  <si>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</si>
  <si>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</si>
  <si>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</si>
  <si>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</si>
  <si>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</si>
  <si>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</si>
  <si>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</si>
  <si>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</si>
  <si>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</si>
  <si>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</si>
  <si>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</si>
  <si>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</si>
  <si>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</si>
  <si>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</si>
  <si>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</si>
  <si>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</si>
  <si>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</si>
  <si>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</si>
  <si>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</si>
  <si>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</si>
  <si>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</si>
  <si>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</si>
  <si>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</si>
  <si>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</si>
  <si>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</si>
  <si>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</si>
  <si>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</si>
  <si>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</si>
  <si>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</si>
  <si>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</si>
  <si>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</si>
  <si>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</si>
  <si>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</si>
  <si>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</si>
  <si>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</si>
  <si>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</si>
  <si>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</si>
  <si>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</si>
  <si>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</si>
  <si>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</si>
  <si>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</si>
  <si>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</si>
  <si>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</si>
  <si>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</si>
  <si>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</si>
  <si>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</si>
  <si>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</si>
  <si>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</si>
  <si>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</si>
  <si>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</si>
  <si>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</si>
  <si>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</si>
  <si>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</si>
  <si>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</si>
  <si>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</si>
  <si>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</si>
  <si>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</si>
  <si>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</si>
  <si>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</si>
  <si>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</si>
  <si>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</si>
  <si>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</si>
  <si>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</si>
  <si>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</si>
  <si>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</si>
  <si>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</si>
  <si>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</si>
  <si>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</si>
  <si>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</si>
  <si>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</si>
  <si>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</si>
  <si>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</si>
  <si>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</si>
  <si>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</si>
  <si>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</si>
  <si>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</si>
  <si>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</si>
  <si>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</si>
  <si>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</si>
  <si>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</si>
  <si>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</si>
  <si>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</si>
  <si>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</si>
  <si>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</si>
  <si>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</si>
  <si>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</si>
  <si>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</si>
  <si>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</si>
  <si>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</si>
  <si>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</si>
  <si>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</si>
  <si>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</si>
  <si>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</si>
  <si>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</si>
  <si>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</si>
  <si>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</si>
  <si>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</si>
  <si>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</si>
  <si>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</si>
  <si>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</si>
  <si>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</si>
  <si>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</si>
  <si>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</si>
  <si>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</si>
  <si>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</si>
  <si>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</si>
  <si>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</si>
  <si>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</si>
  <si>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</si>
  <si>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</si>
  <si>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</si>
  <si>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</si>
  <si>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</si>
  <si>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</si>
  <si>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</si>
  <si>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</si>
  <si>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</si>
  <si>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</si>
  <si>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</si>
  <si>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</si>
  <si>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</si>
  <si>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</si>
  <si>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</si>
  <si>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</si>
  <si>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</si>
  <si>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</si>
  <si>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</si>
  <si>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</si>
  <si>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</si>
  <si>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</si>
  <si>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</si>
  <si>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</si>
  <si>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</si>
  <si>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</si>
  <si>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</si>
  <si>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</si>
  <si>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</si>
  <si>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</si>
  <si>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</si>
  <si>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</si>
  <si>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</si>
  <si>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</si>
  <si>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</si>
  <si>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</si>
  <si>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</si>
  <si>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</si>
  <si>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</si>
  <si>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</si>
  <si>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</si>
  <si>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</si>
  <si>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</si>
  <si>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</si>
  <si>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</si>
  <si>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</si>
  <si>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</si>
  <si>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</si>
  <si>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</si>
  <si>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</si>
  <si>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</si>
  <si>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</si>
  <si>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</si>
  <si>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</si>
  <si>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</si>
  <si>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</si>
  <si>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</si>
  <si>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</si>
  <si>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</si>
  <si>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</si>
  <si>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</si>
  <si>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</si>
  <si>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</si>
  <si>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</si>
  <si>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</si>
  <si>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</si>
  <si>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</si>
  <si>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</si>
  <si>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</si>
  <si>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</si>
  <si>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</si>
  <si>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</si>
  <si>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</si>
  <si>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</si>
  <si>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</si>
  <si>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</si>
  <si>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</si>
  <si>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</si>
  <si>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</si>
  <si>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</si>
  <si>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</si>
  <si>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</si>
  <si>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</si>
  <si>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</si>
  <si>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</si>
  <si>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</si>
  <si>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</si>
  <si>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</si>
  <si>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</si>
  <si>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</si>
  <si>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</si>
  <si>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</si>
  <si>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</si>
  <si>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</si>
  <si>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</si>
  <si>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</si>
  <si>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</si>
  <si>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</si>
  <si>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</si>
  <si>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</si>
  <si>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</si>
  <si>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</si>
  <si>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</si>
  <si>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</si>
  <si>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</si>
  <si>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</si>
  <si>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</si>
  <si>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</si>
  <si>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</si>
  <si>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</si>
  <si>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</si>
  <si>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</si>
  <si>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</si>
  <si>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</si>
  <si>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</si>
  <si>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</si>
  <si>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</si>
  <si>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</si>
  <si>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</si>
  <si>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</si>
  <si>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</si>
  <si>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</si>
  <si>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</si>
  <si>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</si>
  <si>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</si>
  <si>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</si>
  <si>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</si>
  <si>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</si>
  <si>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</si>
  <si>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</si>
  <si>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</si>
  <si>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</si>
  <si>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</si>
  <si>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</si>
  <si>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</si>
  <si>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</si>
  <si>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</si>
  <si>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</si>
  <si>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</si>
  <si>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</si>
  <si>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</si>
  <si>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</si>
  <si>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</si>
  <si>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</si>
  <si>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</si>
  <si>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</si>
  <si>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</si>
  <si>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</si>
  <si>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</si>
  <si>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</si>
  <si>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</si>
  <si>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</si>
  <si>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</si>
  <si>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</si>
  <si>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</si>
  <si>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</si>
  <si>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</si>
  <si>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</si>
  <si>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</si>
  <si>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</si>
  <si>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</si>
  <si>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</si>
  <si>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</si>
  <si>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</si>
  <si>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</si>
  <si>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</si>
  <si>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</si>
  <si>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</si>
  <si>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</si>
  <si>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</si>
  <si>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</si>
  <si>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</si>
  <si>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</si>
  <si>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</si>
  <si>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</si>
  <si>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</si>
  <si>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</si>
  <si>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</si>
  <si>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</si>
  <si>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</si>
  <si>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</si>
  <si>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</si>
  <si>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</si>
  <si>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</si>
  <si>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</si>
  <si>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</si>
  <si>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</si>
  <si>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</si>
  <si>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</si>
  <si>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</si>
  <si>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</si>
  <si>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</si>
  <si>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</si>
  <si>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</si>
  <si>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</si>
  <si>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</si>
  <si>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</si>
  <si>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</si>
  <si>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</si>
  <si>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</si>
  <si>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</si>
  <si>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</si>
  <si>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</si>
  <si>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</si>
  <si>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</si>
  <si>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</si>
  <si>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</si>
  <si>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</si>
  <si>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</si>
  <si>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</si>
  <si>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</si>
  <si>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</si>
  <si>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</si>
  <si>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</si>
  <si>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</si>
  <si>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</si>
  <si>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</si>
  <si>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</si>
  <si>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</si>
  <si>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</si>
  <si>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</si>
  <si>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</si>
  <si>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</si>
  <si>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</si>
  <si>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</si>
  <si>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</si>
  <si>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</si>
  <si>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</si>
  <si>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</si>
  <si>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</si>
  <si>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</si>
  <si>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</si>
  <si>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</si>
  <si>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</si>
  <si>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</si>
  <si>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</si>
  <si>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</si>
  <si>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</si>
  <si>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</si>
  <si>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</si>
  <si>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</si>
  <si>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</si>
  <si>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</si>
  <si>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</si>
  <si>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</si>
  <si>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</si>
  <si>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</si>
  <si>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</si>
  <si>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</si>
  <si>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</si>
  <si>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</si>
  <si>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</si>
  <si>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</si>
  <si>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</si>
  <si>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</si>
  <si>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</si>
  <si>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</si>
  <si>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</si>
  <si>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</si>
  <si>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</si>
  <si>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</si>
  <si>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</si>
  <si>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</si>
  <si>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</si>
  <si>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</si>
  <si>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</si>
  <si>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</si>
  <si>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</si>
  <si>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</si>
  <si>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</si>
  <si>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</si>
  <si>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</si>
  <si>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</si>
  <si>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</si>
  <si>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</si>
  <si>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</si>
  <si>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</si>
  <si>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</si>
  <si>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</si>
  <si>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</si>
  <si>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</si>
  <si>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</si>
  <si>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</si>
  <si>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</si>
  <si>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</si>
  <si>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</si>
  <si>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</si>
  <si>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</si>
  <si>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</si>
  <si>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</si>
  <si>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</si>
  <si>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</si>
  <si>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</si>
  <si>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</si>
  <si>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</si>
  <si>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</si>
  <si>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</si>
  <si>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</si>
  <si>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</si>
  <si>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</si>
  <si>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</si>
  <si>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</si>
  <si>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</si>
  <si>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</si>
  <si>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</si>
  <si>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</si>
  <si>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</si>
  <si>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</si>
  <si>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</si>
  <si>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</si>
  <si>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</si>
  <si>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</si>
  <si>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</si>
  <si>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</si>
  <si>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</si>
  <si>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</si>
  <si>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</si>
  <si>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</si>
  <si>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</si>
  <si>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</si>
  <si>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</si>
  <si>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</si>
  <si>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</si>
  <si>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</si>
  <si>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</si>
  <si>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</si>
  <si>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</si>
  <si>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</si>
  <si>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</si>
  <si>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</si>
  <si>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</si>
  <si>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</si>
  <si>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</si>
  <si>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</si>
  <si>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</si>
  <si>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</si>
  <si>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</si>
  <si>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</si>
  <si>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</si>
  <si>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</si>
  <si>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</si>
  <si>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</si>
  <si>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</si>
  <si>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</si>
  <si>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</si>
  <si>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</si>
  <si>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</si>
  <si>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</si>
  <si>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</si>
  <si>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</si>
  <si>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</si>
  <si>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</si>
  <si>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</si>
  <si>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</si>
  <si>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</si>
  <si>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</si>
  <si>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</si>
  <si>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</si>
  <si>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</si>
  <si>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</si>
  <si>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</si>
  <si>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</si>
  <si>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</si>
  <si>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</si>
  <si>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</si>
  <si>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</si>
  <si>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</si>
  <si>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</si>
  <si>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</si>
  <si>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</si>
  <si>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</si>
  <si>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</si>
  <si>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</si>
  <si>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</si>
  <si>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</si>
  <si>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</si>
  <si>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</si>
  <si>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</si>
  <si>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</si>
  <si>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</si>
  <si>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</si>
  <si>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</si>
  <si>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</si>
  <si>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</si>
  <si>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</si>
  <si>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</si>
  <si>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</si>
  <si>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</si>
  <si>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</si>
  <si>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</si>
  <si>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</si>
  <si>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</si>
  <si>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</si>
  <si>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</si>
  <si>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</si>
  <si>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</si>
  <si>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</si>
  <si>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</si>
  <si>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</si>
  <si>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</si>
  <si>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</si>
  <si>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</si>
  <si>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</si>
  <si>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</si>
  <si>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</si>
  <si>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</si>
  <si>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</si>
  <si>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</si>
  <si>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</si>
  <si>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</si>
  <si>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</si>
  <si>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</si>
  <si>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</si>
  <si>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</si>
  <si>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</si>
  <si>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</si>
  <si>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</si>
  <si>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</si>
  <si>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</si>
  <si>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</si>
  <si>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</si>
  <si>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</si>
  <si>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</si>
  <si>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</si>
  <si>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</si>
  <si>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</si>
  <si>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</si>
  <si>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</si>
  <si>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</si>
  <si>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</si>
  <si>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</si>
  <si>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</si>
  <si>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</si>
  <si>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</si>
  <si>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</si>
  <si>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</si>
  <si>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</si>
  <si>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</si>
  <si>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</si>
  <si>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</si>
  <si>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</si>
  <si>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</si>
  <si>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</si>
  <si>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</si>
  <si>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</si>
  <si>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</si>
  <si>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</si>
  <si>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</si>
  <si>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</si>
  <si>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</si>
  <si>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</si>
  <si>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</si>
  <si>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</si>
  <si>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</si>
  <si>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</si>
  <si>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</si>
  <si>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</si>
  <si>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</si>
  <si>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</si>
  <si>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</si>
  <si>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</si>
  <si>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</si>
  <si>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</si>
  <si>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</si>
  <si>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</si>
  <si>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</si>
  <si>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</si>
  <si>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</si>
  <si>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</si>
  <si>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</si>
  <si>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</si>
  <si>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</si>
  <si>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</si>
  <si>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</si>
  <si>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</si>
  <si>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</si>
  <si>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</si>
  <si>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</si>
  <si>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</si>
  <si>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</si>
  <si>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</si>
  <si>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</si>
  <si>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</si>
  <si>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</si>
  <si>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</si>
  <si>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</si>
  <si>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</si>
  <si>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</si>
  <si>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</si>
  <si>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</si>
  <si>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</si>
  <si>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</si>
  <si>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</si>
  <si>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</si>
  <si>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</si>
  <si>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</si>
  <si>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</si>
  <si>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</si>
  <si>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</si>
  <si>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</si>
  <si>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</si>
  <si>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</si>
  <si>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</si>
  <si>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</si>
  <si>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</si>
  <si>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</si>
  <si>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</si>
  <si>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</si>
  <si>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</si>
  <si>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</si>
  <si>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</si>
  <si>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</si>
  <si>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</si>
  <si>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</si>
  <si>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</si>
  <si>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</si>
  <si>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</si>
  <si>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</si>
  <si>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</si>
  <si>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</si>
  <si>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</si>
  <si>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</si>
  <si>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</si>
  <si>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</si>
  <si>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</si>
  <si>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</si>
  <si>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</si>
  <si>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</si>
  <si>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</si>
  <si>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</si>
  <si>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</si>
  <si>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</si>
  <si>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</si>
  <si>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</si>
  <si>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</si>
  <si>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</si>
  <si>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</si>
  <si>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</si>
  <si>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</si>
  <si>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</si>
  <si>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</si>
  <si>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</si>
  <si>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</si>
  <si>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</si>
  <si>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</si>
  <si>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</si>
  <si>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</si>
  <si>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</si>
  <si>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</si>
  <si>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</si>
  <si>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</si>
  <si>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</si>
  <si>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</si>
  <si>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</si>
  <si>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</si>
  <si>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</si>
  <si>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</si>
  <si>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</si>
  <si>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</si>
  <si>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</si>
  <si>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</si>
  <si>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</si>
  <si>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</si>
  <si>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</si>
  <si>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</si>
  <si>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</si>
  <si>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</si>
  <si>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</si>
  <si>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</si>
  <si>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</si>
  <si>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</si>
  <si>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</si>
  <si>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</si>
  <si>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</si>
  <si>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</si>
  <si>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</si>
  <si>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</si>
  <si>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</si>
  <si>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</si>
  <si>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</si>
  <si>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</si>
  <si>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</si>
  <si>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</si>
  <si>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</si>
  <si>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</si>
  <si>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</si>
  <si>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</si>
  <si>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</si>
  <si>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</si>
  <si>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</si>
  <si>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</si>
  <si>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</si>
  <si>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</si>
  <si>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</si>
  <si>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</si>
  <si>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</si>
  <si>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</si>
  <si>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</si>
  <si>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</si>
  <si>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</si>
  <si>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</si>
  <si>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</si>
  <si>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</si>
  <si>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</si>
  <si>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</si>
  <si>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</si>
  <si>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</si>
  <si>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</si>
  <si>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</si>
  <si>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</si>
  <si>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</si>
  <si>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</si>
  <si>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</si>
  <si>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</si>
  <si>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</si>
  <si>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</si>
  <si>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</si>
  <si>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</si>
  <si>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</si>
  <si>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</si>
  <si>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</si>
  <si>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</si>
  <si>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</si>
  <si>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</si>
  <si>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</si>
  <si>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</si>
  <si>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</si>
  <si>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</si>
  <si>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</si>
  <si>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</si>
  <si>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</si>
  <si>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</si>
  <si>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</si>
  <si>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</si>
  <si>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</si>
  <si>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</si>
  <si>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</si>
  <si>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</si>
  <si>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</si>
  <si>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</si>
  <si>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</si>
  <si>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</si>
  <si>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</si>
  <si>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</si>
  <si>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</si>
  <si>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</si>
  <si>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</si>
  <si>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</si>
  <si>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</si>
  <si>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</si>
  <si>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</si>
  <si>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</si>
  <si>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</si>
  <si>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</si>
  <si>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</si>
  <si>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</si>
  <si>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</si>
  <si>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</si>
  <si>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</si>
  <si>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</si>
  <si>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</si>
  <si>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</si>
  <si>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</si>
  <si>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</si>
  <si>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</si>
  <si>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</si>
  <si>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</si>
  <si>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</si>
  <si>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</si>
  <si>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</si>
  <si>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</si>
  <si>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</si>
  <si>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</si>
  <si>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</si>
  <si>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</si>
  <si>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</si>
  <si>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</si>
  <si>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</si>
  <si>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</si>
  <si>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</si>
  <si>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</si>
  <si>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</si>
  <si>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</si>
  <si>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</si>
  <si>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</si>
  <si>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</si>
  <si>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</si>
  <si>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</si>
  <si>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</si>
  <si>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</si>
  <si>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</si>
  <si>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</si>
  <si>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</si>
  <si>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</si>
  <si>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</si>
  <si>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</si>
  <si>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</si>
  <si>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</si>
  <si>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</si>
  <si>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</si>
  <si>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</si>
  <si>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</si>
  <si>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</si>
  <si>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</si>
  <si>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</si>
  <si>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</si>
  <si>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</si>
  <si>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</si>
  <si>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</si>
  <si>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</si>
  <si>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</si>
  <si>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</si>
  <si>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</si>
  <si>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</si>
  <si>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</si>
  <si>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</si>
  <si>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</si>
  <si>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</si>
  <si>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</si>
  <si>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</si>
  <si>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</si>
  <si>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</si>
  <si>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</si>
  <si>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</si>
  <si>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</si>
  <si>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</si>
  <si>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</si>
  <si>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</si>
  <si>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</si>
  <si>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</si>
  <si>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</si>
  <si>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</si>
  <si>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</si>
  <si>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</si>
  <si>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</si>
  <si>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</si>
  <si>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</si>
  <si>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</si>
  <si>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</si>
  <si>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</si>
  <si>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</si>
  <si>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</si>
  <si>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</si>
  <si>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</si>
  <si>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</si>
  <si>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</si>
  <si>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</si>
  <si>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</si>
  <si>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</si>
  <si>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</si>
  <si>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</si>
  <si>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</si>
  <si>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</si>
  <si>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</si>
  <si>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</si>
  <si>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</si>
  <si>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</si>
  <si>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</si>
  <si>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</si>
  <si>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</si>
  <si>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</si>
  <si>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</si>
  <si>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</si>
  <si>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</si>
  <si>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</si>
  <si>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</si>
  <si>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</si>
  <si>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</si>
  <si>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</si>
  <si>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</si>
  <si>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</si>
  <si>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</si>
  <si>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</si>
  <si>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</si>
  <si>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</si>
  <si>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</si>
  <si>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</si>
  <si>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</si>
  <si>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</si>
  <si>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</si>
  <si>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</si>
  <si>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</si>
  <si>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</si>
  <si>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</si>
  <si>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</si>
  <si>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</si>
  <si>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</si>
  <si>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</si>
  <si>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</si>
  <si>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</si>
  <si>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</si>
  <si>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</si>
  <si>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</si>
  <si>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</si>
  <si>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</si>
  <si>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</si>
  <si>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</si>
  <si>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</si>
  <si>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</si>
  <si>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</si>
  <si>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</si>
  <si>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</si>
  <si>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</si>
  <si>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</si>
  <si>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</si>
  <si>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</si>
  <si>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</si>
  <si>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</si>
  <si>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</si>
  <si>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</si>
  <si>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</si>
  <si>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</si>
  <si>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</si>
  <si>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</si>
  <si>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</si>
  <si>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</si>
  <si>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</si>
  <si>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</si>
  <si>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</si>
  <si>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</si>
  <si>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</si>
  <si>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</si>
  <si>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</si>
  <si>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</si>
  <si>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</si>
  <si>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</si>
  <si>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</si>
  <si>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</si>
  <si>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</si>
  <si>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</si>
  <si>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</si>
  <si>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</si>
  <si>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</si>
  <si>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</si>
  <si>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</si>
  <si>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</si>
  <si>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</si>
  <si>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</si>
  <si>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</si>
  <si>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</si>
  <si>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</si>
  <si>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</si>
  <si>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</si>
  <si>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</si>
  <si>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</si>
  <si>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</si>
  <si>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</si>
  <si>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</si>
  <si>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</si>
  <si>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</si>
  <si>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</si>
  <si>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</si>
  <si>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</si>
  <si>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</si>
  <si>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</si>
  <si>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</si>
  <si>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</si>
  <si>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</si>
  <si>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</si>
  <si>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</si>
  <si>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</si>
  <si>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</si>
  <si>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</si>
  <si>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</si>
  <si>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</si>
  <si>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</si>
  <si>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</si>
  <si>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</si>
  <si>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</si>
  <si>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</si>
  <si>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</si>
  <si>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</si>
  <si>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</si>
  <si>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</si>
  <si>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</si>
  <si>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</si>
  <si>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</si>
  <si>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</si>
  <si>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</si>
  <si>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</si>
  <si>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</si>
  <si>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</si>
  <si>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</si>
  <si>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</si>
  <si>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</si>
  <si>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</si>
  <si>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</si>
  <si>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</si>
  <si>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</si>
  <si>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</si>
  <si>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</si>
  <si>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</si>
  <si>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</si>
  <si>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</si>
  <si>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</si>
  <si>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</si>
  <si>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</si>
  <si>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</si>
  <si>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</si>
  <si>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</si>
  <si>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</si>
  <si>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</si>
  <si>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</si>
  <si>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</si>
  <si>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</si>
  <si>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</si>
  <si>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</si>
  <si>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</si>
  <si>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</si>
  <si>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</si>
  <si>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</si>
  <si>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</si>
  <si>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</si>
  <si>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</si>
  <si>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</si>
  <si>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</si>
  <si>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</si>
  <si>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</si>
  <si>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</si>
  <si>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</si>
  <si>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</si>
  <si>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</si>
  <si>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</si>
  <si>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</si>
  <si>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</si>
  <si>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</si>
  <si>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</si>
  <si>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</si>
  <si>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</si>
  <si>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</si>
  <si>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</si>
  <si>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</si>
  <si>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</si>
  <si>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</si>
  <si>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</si>
  <si>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</si>
  <si>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</si>
  <si>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</si>
  <si>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</si>
  <si>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</si>
  <si>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</si>
  <si>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</si>
  <si>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</si>
  <si>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</si>
  <si>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</si>
  <si>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</si>
  <si>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</si>
  <si>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</si>
  <si>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</si>
  <si>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</si>
  <si>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</si>
  <si>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</si>
  <si>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</si>
  <si>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</si>
  <si>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</si>
  <si>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</si>
  <si>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</si>
  <si>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</si>
  <si>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</si>
  <si>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</si>
  <si>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</si>
  <si>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</si>
  <si>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</si>
  <si>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</si>
  <si>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</si>
  <si>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</si>
  <si>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</si>
  <si>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</si>
  <si>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</si>
  <si>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</si>
  <si>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</si>
  <si>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</si>
  <si>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</si>
  <si>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</si>
  <si>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</si>
  <si>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</si>
  <si>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</si>
  <si>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</si>
  <si>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</si>
  <si>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</si>
  <si>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</si>
  <si>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</si>
  <si>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</si>
  <si>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</si>
  <si>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</si>
  <si>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</si>
  <si>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</si>
  <si>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</si>
  <si>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</si>
  <si>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</si>
  <si>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</si>
  <si>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</si>
  <si>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</si>
  <si>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</si>
  <si>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</si>
  <si>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</si>
  <si>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</si>
  <si>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</si>
  <si>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</si>
  <si>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</si>
  <si>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</si>
  <si>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</si>
  <si>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</si>
  <si>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</si>
  <si>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</si>
  <si>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</si>
  <si>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</si>
  <si>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</si>
  <si>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</si>
  <si>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</si>
  <si>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</si>
  <si>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</si>
  <si>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</si>
  <si>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</si>
  <si>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</si>
  <si>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</si>
  <si>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</si>
  <si>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</si>
  <si>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</si>
  <si>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</si>
  <si>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</si>
  <si>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</si>
  <si>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</si>
  <si>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</si>
  <si>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</si>
  <si>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</si>
  <si>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</si>
  <si>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</si>
  <si>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</si>
  <si>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</si>
  <si>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</si>
  <si>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</si>
  <si>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</si>
  <si>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</si>
  <si>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</si>
  <si>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</si>
  <si>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</si>
  <si>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</si>
  <si>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</si>
  <si>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</si>
  <si>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</si>
  <si>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</si>
  <si>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</si>
  <si>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</si>
  <si>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</si>
  <si>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</si>
  <si>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</si>
  <si>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</si>
  <si>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</si>
  <si>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</si>
  <si>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</si>
  <si>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</si>
  <si>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</si>
  <si>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</si>
  <si>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</si>
  <si>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</si>
  <si>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</si>
  <si>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</si>
  <si>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</si>
  <si>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</si>
  <si>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</si>
  <si>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</si>
  <si>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</si>
  <si>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</si>
  <si>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</si>
  <si>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</si>
  <si>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</si>
  <si>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</si>
  <si>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</si>
  <si>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</si>
  <si>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</si>
  <si>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</si>
  <si>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</si>
  <si>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</si>
  <si>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</si>
  <si>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</si>
  <si>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</si>
  <si>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</si>
  <si>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</si>
  <si>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</si>
  <si>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</si>
  <si>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</si>
  <si>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</si>
  <si>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</si>
  <si>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</si>
  <si>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</si>
  <si>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</si>
  <si>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</si>
  <si>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</si>
  <si>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</si>
  <si>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</si>
  <si>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</si>
  <si>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</si>
  <si>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</si>
  <si>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</si>
  <si>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</si>
  <si>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</si>
  <si>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</si>
  <si>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</si>
  <si>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</si>
  <si>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</si>
  <si>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</si>
  <si>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</si>
  <si>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</si>
  <si>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</si>
  <si>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</si>
  <si>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</si>
  <si>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</si>
  <si>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</si>
  <si>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</si>
  <si>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</si>
  <si>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</si>
  <si>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</si>
  <si>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</si>
  <si>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</si>
  <si>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</si>
  <si>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</si>
  <si>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</si>
  <si>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</si>
  <si>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</si>
  <si>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</si>
  <si>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</si>
  <si>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</si>
  <si>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</si>
  <si>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</si>
  <si>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</si>
  <si>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</si>
  <si>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</si>
  <si>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</si>
  <si>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</si>
  <si>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</si>
  <si>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</si>
  <si>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</si>
  <si>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</si>
  <si>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</si>
  <si>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</si>
  <si>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</si>
  <si>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</si>
  <si>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</si>
  <si>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</si>
  <si>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</si>
  <si>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</si>
  <si>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</si>
  <si>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</si>
  <si>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</si>
  <si>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</si>
  <si>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</si>
  <si>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</si>
  <si>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</si>
  <si>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</si>
  <si>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</si>
  <si>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</si>
  <si>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</si>
  <si>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</si>
  <si>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</si>
  <si>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</si>
  <si>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</si>
  <si>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</si>
  <si>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</si>
  <si>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</si>
  <si>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</si>
  <si>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</si>
  <si>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</si>
  <si>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</si>
  <si>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</si>
  <si>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</si>
  <si>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</si>
  <si>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</si>
  <si>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</si>
  <si>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</si>
  <si>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</si>
  <si>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</si>
  <si>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</si>
  <si>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</si>
  <si>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</si>
  <si>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</si>
  <si>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</si>
  <si>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</si>
  <si>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</si>
  <si>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</si>
  <si>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</si>
  <si>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</si>
  <si>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</si>
  <si>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</si>
  <si>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</si>
  <si>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</si>
  <si>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</si>
  <si>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</si>
  <si>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</si>
  <si>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</si>
  <si>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</si>
  <si>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</si>
  <si>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</si>
  <si>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</si>
  <si>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</si>
  <si>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</si>
  <si>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</si>
  <si>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</si>
  <si>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</si>
  <si>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</si>
  <si>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</si>
  <si>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</si>
  <si>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</si>
  <si>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</si>
  <si>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</si>
  <si>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</si>
  <si>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</si>
  <si>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</si>
  <si>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</si>
  <si>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</si>
  <si>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</si>
  <si>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</si>
  <si>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</si>
  <si>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</si>
  <si>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</si>
  <si>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</si>
  <si>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</si>
  <si>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</si>
  <si>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</si>
  <si>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</si>
  <si>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</si>
  <si>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</si>
  <si>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</si>
  <si>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</si>
  <si>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</si>
  <si>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</si>
  <si>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</si>
  <si>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</si>
  <si>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</si>
  <si>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</si>
  <si>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</si>
  <si>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</si>
  <si>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</si>
  <si>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</si>
  <si>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</si>
  <si>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</si>
  <si>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</si>
  <si>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</si>
  <si>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</si>
  <si>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</si>
  <si>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</si>
  <si>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</si>
  <si>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</si>
  <si>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</si>
  <si>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</si>
  <si>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</si>
  <si>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</si>
  <si>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</si>
  <si>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</si>
  <si>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</si>
  <si>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</si>
  <si>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</si>
  <si>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</si>
  <si>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</si>
  <si>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</si>
  <si>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</si>
  <si>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</si>
  <si>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</si>
  <si>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</si>
  <si>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</si>
  <si>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</si>
  <si>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</si>
  <si>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</si>
  <si>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</si>
  <si>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</si>
  <si>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</si>
  <si>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</si>
  <si>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</si>
  <si>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</si>
  <si>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</si>
  <si>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</si>
  <si>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</si>
  <si>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</si>
  <si>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</si>
  <si>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</si>
  <si>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</si>
  <si>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</si>
  <si>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</si>
  <si>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</si>
  <si>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</si>
  <si>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</si>
  <si>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</si>
  <si>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</si>
  <si>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</si>
  <si>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</si>
  <si>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</si>
  <si>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</si>
  <si>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</si>
  <si>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</si>
  <si>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</si>
  <si>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</si>
  <si>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</si>
  <si>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</si>
  <si>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</si>
  <si>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</si>
  <si>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</si>
  <si>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</si>
  <si>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</si>
  <si>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</si>
  <si>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</si>
  <si>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</si>
  <si>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</si>
  <si>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</si>
  <si>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</si>
  <si>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</si>
  <si>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</si>
  <si>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</si>
  <si>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</si>
  <si>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</si>
  <si>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</si>
  <si>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</si>
  <si>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</si>
  <si>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</si>
  <si>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</si>
  <si>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</si>
  <si>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</si>
  <si>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</si>
  <si>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</si>
  <si>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</si>
  <si>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</si>
  <si>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</si>
  <si>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</si>
  <si>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</si>
  <si>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</si>
  <si>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</si>
  <si>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</si>
  <si>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</si>
  <si>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</si>
  <si>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</si>
  <si>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</si>
  <si>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</si>
  <si>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</si>
  <si>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</si>
  <si>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</si>
  <si>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</si>
  <si>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</si>
  <si>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</si>
  <si>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</si>
  <si>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</si>
  <si>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</si>
  <si>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</si>
  <si>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</si>
  <si>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</si>
  <si>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</si>
  <si>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</si>
  <si>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</si>
  <si>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</si>
  <si>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</si>
  <si>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</si>
  <si>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</si>
  <si>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</si>
  <si>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</si>
  <si>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</si>
  <si>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</si>
  <si>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</si>
  <si>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</si>
  <si>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</si>
  <si>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</si>
  <si>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</si>
  <si>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</si>
  <si>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</si>
  <si>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</si>
  <si>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</si>
  <si>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</si>
  <si>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</si>
  <si>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</si>
  <si>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</si>
  <si>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</si>
  <si>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</si>
  <si>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</si>
  <si>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</si>
  <si>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</si>
  <si>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</si>
  <si>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</si>
  <si>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</si>
  <si>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</si>
  <si>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</si>
  <si>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</si>
  <si>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</si>
  <si>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</si>
  <si>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</si>
  <si>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</si>
  <si>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</si>
  <si>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</si>
  <si>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</si>
  <si>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</si>
  <si>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</si>
  <si>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</si>
  <si>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</si>
  <si>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</si>
  <si>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</si>
  <si>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</si>
  <si>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</si>
  <si>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</si>
  <si>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</si>
  <si>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</si>
  <si>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</si>
  <si>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</si>
  <si>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</si>
  <si>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</si>
  <si>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</si>
  <si>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</si>
  <si>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</si>
  <si>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</si>
  <si>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</si>
  <si>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</si>
  <si>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</si>
  <si>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</si>
  <si>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</si>
  <si>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</si>
  <si>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</si>
  <si>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</si>
  <si>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</si>
  <si>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</si>
  <si>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</si>
  <si>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</si>
  <si>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</si>
  <si>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</si>
  <si>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</si>
  <si>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</si>
  <si>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</si>
  <si>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</si>
  <si>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</si>
  <si>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</si>
  <si>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</si>
  <si>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</si>
  <si>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</si>
  <si>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</si>
  <si>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</si>
  <si>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</si>
  <si>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</si>
  <si>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</si>
  <si>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</si>
  <si>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</si>
  <si>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</si>
  <si>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</si>
  <si>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</si>
  <si>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</si>
  <si>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</si>
  <si>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</si>
  <si>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</si>
  <si>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</si>
  <si>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</si>
  <si>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</si>
  <si>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</si>
  <si>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</si>
  <si>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</si>
  <si>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</si>
  <si>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</si>
  <si>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</si>
  <si>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</si>
  <si>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</si>
  <si>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</si>
  <si>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</si>
  <si>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</si>
  <si>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</si>
  <si>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</si>
  <si>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</si>
  <si>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</si>
  <si>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</si>
  <si>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</si>
  <si>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</si>
  <si>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</si>
  <si>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</si>
  <si>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</si>
  <si>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</si>
  <si>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</si>
  <si>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</si>
  <si>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</si>
  <si>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</si>
  <si>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</si>
  <si>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</si>
  <si>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</si>
  <si>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</si>
  <si>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</si>
  <si>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</si>
  <si>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</si>
  <si>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</si>
  <si>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</si>
  <si>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</si>
  <si>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</si>
  <si>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</si>
  <si>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</si>
  <si>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</si>
  <si>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</si>
  <si>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</si>
  <si>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</si>
  <si>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</si>
  <si>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</si>
  <si>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</si>
  <si>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</si>
  <si>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</si>
  <si>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</si>
  <si>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</si>
  <si>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</si>
  <si>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</si>
  <si>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</si>
  <si>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</si>
  <si>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</si>
  <si>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</si>
  <si>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</si>
  <si>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</si>
  <si>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</si>
  <si>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</si>
  <si>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</si>
  <si>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</si>
  <si>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</si>
  <si>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</si>
  <si>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</si>
  <si>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</si>
  <si>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</si>
  <si>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</si>
  <si>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</si>
  <si>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</si>
  <si>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</si>
  <si>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</si>
  <si>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</si>
  <si>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</si>
  <si>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</si>
  <si>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</si>
  <si>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</si>
  <si>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</si>
  <si>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</si>
  <si>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</si>
  <si>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</si>
  <si>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</si>
  <si>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</si>
  <si>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</si>
  <si>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</si>
  <si>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</si>
  <si>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</si>
  <si>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</si>
  <si>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</si>
  <si>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</si>
  <si>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</si>
  <si>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</si>
  <si>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</si>
  <si>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</si>
  <si>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</si>
  <si>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</si>
  <si>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</si>
  <si>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</si>
  <si>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</si>
  <si>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</si>
  <si>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</si>
  <si>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</si>
  <si>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</si>
  <si>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</si>
  <si>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</si>
  <si>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</si>
  <si>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</si>
  <si>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</si>
  <si>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</si>
  <si>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</si>
  <si>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</si>
  <si>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</si>
  <si>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</si>
  <si>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</si>
  <si>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</si>
  <si>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</si>
  <si>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</si>
  <si>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</si>
  <si>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</si>
  <si>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</si>
  <si>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</si>
  <si>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</si>
  <si>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</si>
  <si>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</si>
  <si>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</si>
  <si>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</si>
  <si>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</si>
  <si>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</si>
  <si>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</si>
  <si>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</si>
  <si>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</si>
  <si>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</si>
  <si>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</si>
  <si>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</si>
  <si>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</si>
  <si>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</si>
  <si>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</si>
  <si>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</si>
  <si>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</si>
  <si>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</si>
  <si>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</si>
  <si>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</si>
  <si>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</si>
  <si>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</si>
  <si>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</si>
  <si>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</si>
  <si>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</si>
  <si>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</si>
  <si>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</si>
  <si>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</si>
  <si>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</si>
  <si>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</si>
  <si>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</si>
  <si>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</si>
  <si>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</si>
  <si>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</si>
  <si>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</si>
  <si>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</si>
  <si>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</si>
  <si>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</si>
  <si>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</si>
  <si>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</si>
  <si>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</si>
  <si>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</si>
  <si>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</si>
  <si>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</si>
  <si>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</si>
  <si>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</si>
  <si>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</si>
  <si>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</si>
  <si>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</si>
  <si>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</si>
  <si>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</si>
  <si>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</si>
  <si>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</si>
  <si>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</si>
  <si>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</si>
  <si>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</si>
  <si>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</si>
  <si>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</si>
  <si>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</si>
  <si>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</si>
  <si>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</si>
  <si>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</si>
  <si>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</si>
  <si>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</si>
  <si>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</si>
  <si>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</si>
  <si>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</si>
  <si>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</si>
  <si>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</si>
  <si>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</si>
  <si>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</si>
  <si>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</si>
  <si>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</si>
  <si>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</si>
  <si>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</si>
  <si>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</si>
  <si>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</si>
  <si>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</si>
  <si>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</si>
  <si>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</si>
  <si>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</si>
  <si>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</si>
  <si>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</si>
  <si>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</si>
  <si>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</si>
  <si>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</si>
  <si>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</si>
  <si>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</si>
  <si>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</si>
  <si>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</si>
  <si>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</si>
  <si>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</si>
  <si>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</si>
  <si>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</si>
  <si>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</si>
  <si>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</si>
  <si>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</si>
  <si>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</si>
  <si>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</si>
  <si>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</si>
  <si>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</si>
  <si>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</si>
  <si>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</si>
  <si>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</si>
  <si>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</si>
  <si>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</si>
  <si>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</si>
  <si>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</si>
  <si>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</si>
  <si>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</si>
  <si>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</si>
  <si>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</si>
  <si>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</si>
  <si>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</si>
  <si>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</si>
  <si>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</si>
  <si>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</si>
  <si>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</si>
  <si>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</si>
  <si>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</si>
  <si>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</si>
  <si>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</si>
  <si>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</si>
  <si>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</si>
  <si>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</si>
  <si>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</si>
  <si>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</si>
  <si>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</si>
  <si>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</si>
  <si>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</si>
  <si>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</si>
  <si>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</si>
  <si>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</si>
  <si>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</si>
  <si>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</si>
  <si>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</si>
  <si>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</si>
  <si>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</si>
  <si>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</si>
  <si>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</si>
  <si>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</si>
  <si>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</si>
  <si>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</si>
  <si>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</si>
  <si>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</si>
  <si>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</si>
  <si>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</si>
  <si>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</si>
  <si>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</si>
  <si>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</si>
  <si>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</si>
  <si>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</si>
  <si>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</si>
  <si>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</si>
  <si>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</si>
  <si>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</si>
  <si>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</si>
  <si>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</si>
  <si>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</si>
  <si>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</si>
  <si>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</si>
  <si>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</si>
  <si>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</si>
  <si>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</si>
  <si>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</si>
  <si>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</si>
  <si>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</si>
  <si>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</si>
  <si>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</si>
  <si>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</si>
  <si>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</si>
  <si>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</si>
  <si>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</si>
  <si>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</si>
  <si>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</si>
  <si>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</si>
  <si>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</si>
  <si>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</si>
  <si>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</si>
  <si>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</si>
  <si>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</si>
  <si>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</si>
  <si>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</si>
  <si>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</si>
  <si>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</si>
  <si>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</si>
  <si>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</si>
  <si>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</si>
  <si>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</si>
  <si>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</si>
  <si>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</si>
  <si>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</si>
  <si>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</si>
  <si>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</si>
  <si>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</si>
  <si>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</si>
  <si>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</si>
  <si>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</si>
  <si>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</si>
  <si>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</si>
  <si>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</si>
  <si>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</si>
  <si>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</si>
  <si>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</si>
  <si>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</si>
  <si>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</si>
  <si>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</si>
  <si>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</si>
  <si>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</si>
  <si>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</si>
  <si>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</si>
  <si>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</si>
  <si>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</si>
  <si>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</si>
  <si>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</si>
  <si>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</si>
  <si>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</si>
  <si>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</si>
  <si>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</si>
  <si>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</si>
  <si>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</si>
  <si>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</si>
  <si>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</si>
  <si>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</si>
  <si>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</si>
  <si>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</si>
  <si>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</si>
  <si>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</si>
  <si>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</si>
  <si>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</si>
  <si>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</si>
  <si>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</si>
  <si>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</si>
  <si>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</si>
  <si>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</si>
  <si>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</si>
  <si>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</si>
  <si>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</si>
  <si>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</si>
  <si>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</si>
  <si>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</si>
  <si>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</si>
  <si>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</si>
  <si>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</si>
  <si>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</si>
  <si>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</si>
  <si>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</si>
  <si>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</si>
  <si>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</si>
  <si>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</si>
  <si>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</si>
  <si>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</si>
  <si>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</si>
  <si>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</si>
  <si>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</si>
  <si>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</si>
  <si>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</si>
  <si>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</si>
  <si>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</si>
  <si>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</si>
  <si>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</si>
  <si>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</si>
  <si>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</si>
  <si>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</si>
  <si>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</si>
  <si>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</si>
  <si>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</si>
  <si>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</si>
  <si>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</si>
  <si>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</si>
  <si>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</si>
  <si>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</si>
  <si>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</si>
  <si>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</si>
  <si>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</si>
  <si>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</si>
  <si>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</si>
  <si>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</si>
  <si>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</si>
  <si>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</si>
  <si>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</si>
  <si>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</si>
  <si>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</si>
  <si>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</si>
  <si>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</si>
  <si>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</si>
  <si>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</si>
  <si>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</si>
  <si>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</si>
  <si>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</si>
  <si>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</si>
  <si>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</si>
  <si>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</si>
  <si>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</si>
  <si>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</si>
  <si>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</si>
  <si>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</si>
  <si>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</si>
  <si>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</si>
  <si>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</si>
  <si>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</si>
  <si>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</si>
  <si>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</si>
  <si>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</si>
  <si>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</si>
  <si>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</si>
  <si>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</si>
  <si>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</si>
  <si>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</si>
  <si>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</si>
  <si>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</si>
  <si>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</si>
  <si>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</si>
  <si>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</si>
  <si>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</si>
  <si>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</si>
  <si>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</si>
  <si>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</si>
  <si>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</si>
  <si>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</si>
  <si>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</si>
  <si>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</si>
  <si>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</si>
  <si>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</si>
  <si>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</si>
  <si>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</si>
  <si>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</si>
  <si>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</si>
  <si>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</si>
  <si>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</si>
  <si>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</si>
  <si>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</si>
  <si>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</si>
  <si>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</si>
  <si>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</si>
  <si>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</si>
  <si>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</si>
  <si>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</si>
  <si>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</si>
  <si>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</si>
  <si>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</si>
  <si>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</si>
  <si>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</si>
  <si>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</si>
  <si>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</si>
  <si>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</si>
  <si>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</si>
  <si>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</si>
  <si>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</si>
  <si>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</si>
  <si>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</si>
  <si>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</si>
  <si>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</si>
  <si>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</si>
  <si>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</si>
  <si>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</si>
  <si>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</si>
  <si>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</si>
  <si>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</si>
  <si>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</si>
  <si>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</si>
  <si>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</si>
  <si>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</si>
  <si>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</si>
  <si>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</si>
  <si>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</si>
  <si>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</si>
  <si>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</si>
  <si>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</si>
  <si>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</si>
  <si>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</si>
  <si>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</si>
  <si>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</si>
  <si>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</si>
  <si>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</si>
  <si>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</si>
  <si>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</si>
  <si>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</si>
  <si>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</si>
  <si>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</si>
  <si>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</si>
  <si>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</si>
  <si>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</si>
  <si>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</si>
  <si>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</si>
  <si>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</si>
  <si>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</si>
  <si>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</si>
  <si>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</si>
  <si>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</si>
  <si>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</si>
  <si>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</si>
  <si>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</si>
  <si>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</si>
  <si>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</si>
  <si>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</si>
  <si>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</si>
  <si>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</si>
  <si>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</si>
  <si>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</si>
  <si>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</si>
  <si>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</si>
  <si>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</si>
  <si>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</si>
  <si>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</si>
  <si>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</si>
  <si>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</si>
  <si>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</si>
  <si>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</si>
  <si>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</si>
  <si>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</si>
  <si>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</si>
  <si>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</si>
  <si>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</si>
  <si>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</si>
  <si>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</si>
  <si>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</si>
  <si>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</si>
  <si>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</si>
  <si>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</si>
  <si>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</si>
  <si>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</si>
  <si>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</si>
  <si>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</si>
  <si>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</si>
  <si>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</si>
  <si>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</si>
  <si>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</si>
  <si>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</si>
  <si>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</si>
  <si>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</si>
  <si>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</si>
  <si>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</si>
  <si>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</si>
  <si>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</si>
  <si>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</si>
  <si>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</si>
  <si>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</si>
  <si>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</si>
  <si>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</si>
  <si>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</si>
  <si>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</si>
  <si>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</si>
  <si>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</si>
  <si>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</si>
  <si>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</si>
  <si>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</si>
  <si>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</si>
  <si>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</si>
  <si>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</si>
  <si>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</si>
  <si>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</si>
  <si>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</si>
  <si>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</si>
  <si>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</si>
  <si>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</si>
  <si>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</si>
  <si>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</si>
  <si>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</si>
  <si>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</si>
  <si>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</si>
  <si>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</si>
  <si>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</si>
  <si>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</si>
  <si>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</si>
  <si>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</si>
  <si>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</si>
  <si>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</si>
  <si>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</si>
  <si>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</si>
  <si>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</si>
  <si>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</si>
  <si>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</si>
  <si>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</si>
  <si>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</si>
  <si>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</si>
  <si>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</si>
  <si>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</si>
  <si>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</si>
  <si>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</si>
  <si>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</si>
  <si>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</si>
  <si>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</si>
  <si>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</si>
  <si>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</si>
  <si>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</si>
  <si>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</si>
  <si>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</si>
  <si>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</si>
  <si>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</si>
  <si>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</si>
  <si>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</si>
  <si>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</si>
  <si>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</si>
  <si>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</si>
  <si>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</si>
  <si>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</si>
  <si>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</si>
  <si>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</si>
  <si>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</si>
  <si>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</si>
  <si>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</si>
  <si>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</si>
  <si>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</si>
  <si>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</si>
  <si>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</si>
  <si>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</si>
  <si>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</si>
  <si>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</si>
  <si>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</si>
  <si>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</si>
  <si>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</si>
  <si>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</si>
  <si>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</si>
  <si>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</si>
  <si>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</si>
  <si>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</si>
  <si>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</si>
  <si>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</si>
  <si>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</si>
  <si>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</si>
  <si>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</si>
  <si>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</si>
  <si>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</si>
  <si>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</si>
  <si>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</si>
  <si>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</si>
  <si>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</si>
  <si>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</si>
  <si>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</si>
  <si>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</si>
  <si>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</si>
  <si>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</si>
  <si>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</si>
  <si>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</si>
  <si>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</si>
  <si>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</si>
  <si>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</si>
  <si>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</si>
  <si>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</si>
  <si>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</si>
  <si>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</si>
  <si>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</si>
  <si>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</si>
  <si>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</si>
  <si>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</si>
  <si>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</si>
  <si>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</si>
  <si>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</si>
  <si>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</si>
  <si>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</si>
  <si>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</si>
  <si>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</si>
  <si>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</si>
  <si>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</si>
  <si>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</si>
  <si>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</si>
  <si>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</si>
  <si>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</si>
  <si>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</si>
  <si>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</si>
  <si>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</si>
  <si>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</si>
  <si>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</si>
  <si>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</si>
  <si>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</si>
  <si>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</si>
  <si>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</si>
  <si>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</si>
  <si>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</si>
  <si>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</si>
  <si>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</si>
  <si>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</si>
  <si>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</si>
  <si>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</si>
  <si>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</si>
  <si>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</si>
  <si>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</si>
  <si>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</si>
  <si>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</si>
  <si>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</si>
  <si>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</si>
  <si>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</si>
  <si>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</si>
  <si>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</si>
  <si>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</si>
  <si>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</si>
  <si>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</si>
  <si>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</si>
  <si>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</si>
  <si>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</si>
  <si>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</si>
  <si>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</si>
  <si>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</si>
  <si>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</si>
  <si>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</si>
  <si>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</si>
  <si>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</si>
  <si>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</si>
  <si>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</si>
  <si>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</si>
  <si>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</si>
  <si>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</si>
  <si>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</si>
  <si>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</si>
  <si>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</si>
  <si>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</si>
  <si>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</si>
  <si>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</si>
  <si>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</si>
  <si>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</si>
  <si>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</si>
  <si>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</si>
  <si>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</si>
  <si>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</si>
  <si>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</si>
  <si>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</si>
  <si>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</si>
  <si>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</si>
  <si>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</si>
  <si>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</si>
  <si>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</si>
  <si>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</si>
  <si>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</si>
  <si>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</si>
  <si>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</si>
  <si>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</si>
  <si>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</si>
  <si>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</si>
  <si>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</si>
  <si>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</si>
  <si>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</si>
  <si>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</si>
  <si>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</si>
  <si>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</si>
  <si>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</si>
  <si>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</si>
  <si>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</si>
  <si>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</si>
  <si>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</si>
  <si>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</si>
  <si>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</si>
  <si>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</si>
  <si>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</si>
  <si>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</si>
  <si>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</si>
  <si>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</si>
  <si>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</si>
  <si>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</si>
  <si>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</si>
  <si>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</si>
  <si>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</si>
  <si>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</si>
  <si>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</si>
  <si>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</si>
  <si>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</si>
  <si>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</si>
  <si>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</si>
  <si>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</si>
  <si>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</si>
  <si>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</si>
  <si>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</si>
  <si>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</si>
  <si>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</si>
  <si>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</si>
  <si>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</si>
  <si>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</si>
  <si>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</si>
  <si>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</si>
  <si>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</si>
  <si>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</si>
  <si>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</si>
  <si>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</si>
  <si>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</si>
  <si>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</si>
  <si>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</si>
  <si>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</si>
  <si>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</si>
  <si>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</si>
  <si>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</si>
  <si>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</si>
  <si>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</si>
  <si>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</si>
  <si>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</si>
  <si>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</si>
  <si>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</si>
  <si>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</si>
  <si>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</si>
  <si>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</si>
  <si>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</si>
  <si>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</si>
  <si>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</si>
  <si>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</si>
  <si>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</si>
  <si>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</si>
  <si>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</si>
  <si>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</si>
  <si>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</si>
  <si>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</si>
  <si>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</si>
  <si>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</si>
  <si>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</si>
  <si>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</si>
  <si>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</si>
  <si>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</si>
  <si>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</si>
  <si>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</si>
  <si>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</si>
  <si>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</si>
  <si>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</si>
  <si>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</si>
  <si>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</si>
  <si>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</si>
  <si>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</si>
  <si>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</si>
  <si>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</si>
  <si>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</si>
  <si>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</si>
  <si>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</si>
  <si>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</si>
  <si>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</si>
  <si>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</si>
  <si>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</si>
  <si>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</si>
  <si>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</si>
  <si>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</si>
  <si>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</si>
  <si>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</si>
  <si>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</si>
  <si>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</si>
  <si>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</si>
  <si>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</si>
  <si>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</si>
  <si>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</si>
  <si>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</si>
  <si>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</si>
  <si>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</si>
  <si>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</si>
  <si>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</si>
  <si>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</si>
  <si>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</si>
  <si>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</si>
  <si>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</si>
  <si>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</si>
  <si>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</si>
  <si>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</si>
  <si>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</si>
  <si>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</si>
  <si>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</si>
  <si>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</si>
  <si>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</si>
  <si>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</si>
  <si>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</si>
  <si>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</si>
  <si>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</si>
  <si>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</si>
  <si>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</si>
  <si>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</si>
  <si>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</si>
  <si>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</si>
  <si>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</si>
  <si>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</si>
  <si>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</si>
  <si>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</si>
  <si>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</si>
  <si>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</si>
  <si>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</si>
  <si>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</si>
  <si>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</si>
  <si>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</si>
  <si>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</si>
  <si>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</si>
  <si>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</si>
  <si>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</si>
  <si>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</si>
  <si>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</si>
  <si>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</si>
  <si>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</si>
  <si>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</si>
  <si>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</si>
  <si>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</si>
  <si>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</si>
  <si>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</si>
  <si>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</si>
  <si>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</si>
  <si>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</si>
  <si>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</si>
  <si>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</si>
  <si>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</si>
  <si>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</si>
  <si>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</si>
  <si>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</si>
  <si>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</si>
  <si>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</si>
  <si>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</si>
  <si>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</si>
  <si>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</si>
  <si>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</si>
  <si>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</si>
  <si>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</si>
  <si>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</si>
  <si>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</si>
  <si>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</si>
  <si>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</si>
  <si>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</si>
  <si>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</si>
  <si>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</si>
  <si>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</si>
  <si>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</si>
  <si>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</si>
  <si>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</si>
  <si>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</si>
  <si>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</si>
  <si>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</si>
  <si>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</si>
  <si>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</si>
  <si>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</si>
  <si>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</si>
  <si>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</si>
  <si>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</si>
  <si>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</si>
  <si>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</si>
  <si>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</si>
  <si>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</si>
  <si>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</si>
  <si>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</si>
  <si>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</si>
  <si>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</si>
  <si>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</si>
  <si>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</si>
  <si>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</si>
  <si>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</si>
  <si>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</si>
  <si>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</si>
  <si>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</si>
  <si>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</si>
  <si>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</si>
  <si>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</si>
  <si>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</si>
  <si>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</si>
  <si>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</si>
  <si>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</si>
  <si>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</si>
  <si>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</si>
  <si>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</si>
  <si>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</si>
  <si>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</si>
  <si>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</si>
  <si>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</si>
  <si>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</si>
  <si>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</si>
  <si>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</si>
  <si>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</si>
  <si>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</si>
  <si>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</si>
  <si>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</si>
  <si>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</si>
  <si>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</si>
  <si>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</si>
  <si>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</si>
  <si>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</si>
  <si>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</si>
  <si>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</si>
  <si>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</si>
  <si>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</si>
  <si>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</si>
  <si>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</si>
  <si>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</si>
  <si>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</si>
  <si>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</si>
  <si>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</si>
  <si>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</si>
  <si>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</si>
  <si>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</si>
  <si>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</si>
  <si>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</si>
  <si>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</si>
  <si>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</si>
  <si>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</si>
  <si>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</si>
  <si>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</si>
  <si>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</si>
  <si>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</si>
  <si>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</si>
  <si>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</si>
  <si>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</si>
  <si>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</si>
  <si>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</si>
  <si>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</si>
  <si>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</si>
  <si>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</si>
  <si>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</si>
  <si>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</si>
  <si>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</si>
  <si>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</si>
  <si>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</si>
  <si>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</si>
  <si>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</si>
  <si>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</si>
  <si>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</si>
  <si>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</si>
  <si>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</si>
  <si>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</si>
  <si>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</si>
  <si>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</si>
  <si>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</si>
  <si>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</si>
  <si>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</si>
  <si>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</si>
  <si>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</si>
  <si>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</si>
  <si>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</si>
  <si>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</si>
  <si>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</si>
  <si>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</si>
  <si>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</si>
  <si>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</si>
  <si>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</si>
  <si>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</si>
  <si>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</si>
  <si>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</si>
  <si>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</si>
  <si>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</si>
  <si>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</si>
  <si>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</si>
  <si>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</si>
  <si>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</si>
  <si>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</si>
  <si>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</si>
  <si>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</si>
  <si>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</si>
  <si>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</si>
  <si>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</si>
  <si>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</si>
  <si>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</si>
  <si>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</si>
  <si>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</si>
  <si>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</si>
  <si>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</si>
  <si>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</si>
  <si>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</si>
  <si>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</si>
  <si>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</si>
  <si>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</si>
  <si>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</si>
  <si>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</si>
  <si>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</si>
  <si>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</si>
  <si>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</si>
  <si>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</si>
  <si>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</si>
  <si>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</si>
  <si>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</si>
  <si>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</si>
  <si>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</si>
  <si>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</si>
  <si>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</si>
  <si>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</si>
  <si>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</si>
  <si>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</si>
  <si>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</si>
  <si>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</si>
  <si>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</si>
  <si>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</si>
  <si>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</si>
  <si>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</si>
  <si>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</si>
  <si>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</si>
  <si>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</si>
  <si>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</si>
  <si>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</si>
  <si>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</si>
  <si>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</si>
  <si>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</si>
  <si>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</si>
  <si>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</si>
  <si>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</si>
  <si>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</si>
  <si>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</si>
  <si>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</si>
  <si>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</si>
  <si>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</si>
  <si>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</si>
  <si>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</si>
  <si>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</si>
  <si>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</si>
  <si>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</si>
  <si>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</si>
  <si>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</si>
  <si>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</si>
  <si>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</si>
  <si>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</si>
  <si>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</si>
  <si>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</si>
  <si>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</si>
  <si>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</si>
  <si>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</si>
  <si>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</si>
  <si>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</si>
  <si>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</si>
  <si>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</si>
  <si>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</si>
  <si>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</si>
  <si>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</si>
  <si>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</si>
  <si>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</si>
  <si>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</si>
  <si>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</si>
  <si>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</si>
  <si>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</si>
  <si>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</si>
  <si>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</si>
  <si>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</si>
  <si>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</si>
  <si>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</si>
  <si>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</si>
  <si>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</si>
  <si>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</si>
  <si>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</si>
  <si>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</si>
  <si>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</si>
  <si>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</si>
  <si>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</si>
  <si>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</si>
  <si>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</si>
  <si>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</si>
  <si>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</si>
  <si>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</si>
  <si>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</si>
  <si>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</si>
  <si>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</si>
  <si>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</si>
  <si>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</si>
  <si>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</si>
  <si>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</si>
  <si>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</si>
  <si>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</si>
  <si>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</si>
  <si>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</si>
  <si>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</si>
  <si>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</si>
  <si>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</si>
  <si>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</si>
  <si>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</si>
  <si>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</si>
  <si>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</si>
  <si>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</si>
  <si>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</si>
  <si>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</si>
  <si>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</si>
  <si>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</si>
  <si>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</si>
  <si>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</si>
  <si>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</si>
  <si>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</si>
  <si>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</si>
  <si>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</si>
  <si>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</si>
  <si>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</si>
  <si>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</si>
  <si>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</si>
  <si>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</si>
  <si>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</si>
  <si>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</si>
  <si>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</si>
  <si>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</si>
  <si>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</si>
  <si>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</si>
  <si>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</si>
  <si>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</si>
  <si>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</si>
  <si>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</si>
  <si>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</si>
  <si>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</si>
  <si>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</si>
  <si>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</si>
  <si>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</si>
  <si>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</si>
  <si>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</si>
  <si>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</si>
  <si>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</si>
  <si>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</si>
  <si>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</si>
  <si>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</si>
  <si>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</si>
  <si>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</si>
  <si>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</si>
  <si>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</si>
  <si>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</si>
  <si>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</si>
  <si>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</si>
  <si>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</si>
  <si>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</si>
  <si>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</si>
  <si>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</si>
  <si>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</si>
  <si>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</si>
  <si>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</si>
  <si>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</si>
  <si>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</si>
  <si>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</si>
  <si>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</si>
  <si>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</si>
  <si>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</si>
  <si>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</si>
  <si>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</si>
  <si>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</si>
  <si>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</si>
  <si>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</si>
  <si>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</si>
  <si>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</si>
  <si>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</si>
  <si>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</si>
  <si>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</si>
  <si>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</si>
  <si>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</si>
  <si>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</si>
  <si>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</si>
  <si>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</si>
  <si>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</si>
  <si>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</si>
  <si>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</si>
  <si>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</si>
  <si>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</si>
  <si>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</si>
  <si>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</si>
  <si>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</si>
  <si>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</si>
  <si>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</si>
  <si>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</si>
  <si>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</si>
  <si>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</si>
  <si>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</si>
  <si>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</si>
  <si>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</si>
  <si>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</si>
  <si>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</si>
  <si>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</si>
  <si>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</si>
  <si>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</si>
  <si>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</si>
  <si>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</si>
  <si>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</si>
  <si>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</si>
  <si>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</si>
  <si>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</si>
  <si>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</si>
  <si>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</si>
  <si>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</si>
  <si>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</si>
  <si>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</si>
  <si>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</si>
  <si>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</si>
  <si>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</si>
  <si>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</si>
  <si>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</si>
  <si>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</si>
  <si>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</si>
  <si>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</si>
  <si>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</si>
  <si>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</si>
  <si>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</si>
  <si>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</si>
  <si>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</si>
  <si>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</si>
  <si>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</si>
  <si>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</si>
  <si>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</si>
  <si>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</si>
  <si>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</si>
  <si>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</si>
  <si>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</si>
  <si>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</si>
  <si>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</si>
  <si>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</si>
  <si>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</si>
  <si>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</si>
  <si>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</si>
  <si>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</si>
  <si>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</si>
  <si>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</si>
  <si>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</si>
  <si>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</si>
  <si>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</si>
  <si>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</si>
  <si>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</si>
  <si>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</si>
  <si>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</si>
  <si>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</si>
  <si>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</si>
  <si>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</si>
  <si>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</si>
  <si>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</si>
  <si>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</si>
  <si>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</si>
  <si>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</si>
  <si>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</si>
  <si>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</si>
  <si>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</si>
  <si>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</si>
  <si>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</si>
  <si>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</si>
  <si>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</si>
  <si>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</si>
  <si>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</si>
  <si>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</si>
  <si>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</si>
  <si>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</si>
  <si>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</si>
  <si>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</si>
  <si>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</si>
  <si>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</si>
  <si>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</si>
  <si>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</si>
  <si>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</si>
  <si>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</si>
  <si>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</si>
  <si>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</si>
  <si>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</si>
  <si>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</si>
  <si>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</si>
  <si>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</si>
  <si>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</si>
  <si>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</si>
  <si>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</si>
  <si>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</si>
  <si>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</si>
  <si>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</si>
  <si>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</si>
  <si>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</si>
  <si>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</si>
  <si>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</si>
  <si>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</si>
  <si>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</si>
  <si>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</si>
  <si>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</si>
  <si>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</si>
  <si>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</si>
  <si>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</si>
  <si>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</si>
  <si>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</si>
  <si>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</si>
  <si>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</si>
  <si>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</si>
  <si>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</si>
  <si>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</si>
  <si>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</si>
  <si>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</si>
  <si>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</si>
  <si>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</si>
  <si>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</si>
  <si>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</si>
  <si>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</si>
  <si>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</si>
  <si>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</si>
  <si>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</si>
  <si>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</si>
  <si>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</si>
  <si>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</si>
  <si>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</si>
  <si>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</si>
  <si>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</si>
  <si>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</si>
  <si>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</si>
  <si>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</si>
  <si>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</si>
  <si>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</si>
  <si>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</si>
  <si>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</si>
  <si>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</si>
  <si>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</si>
  <si>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</si>
  <si>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</si>
  <si>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</si>
  <si>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</si>
  <si>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</si>
  <si>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</si>
  <si>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</si>
  <si>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</si>
  <si>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</si>
  <si>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</si>
  <si>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</si>
  <si>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</si>
  <si>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</si>
  <si>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</si>
  <si>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</si>
  <si>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</si>
  <si>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</si>
  <si>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</si>
  <si>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</si>
  <si>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</si>
  <si>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</si>
  <si>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</si>
  <si>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</si>
  <si>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</si>
  <si>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</si>
  <si>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</si>
  <si>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</si>
  <si>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</si>
  <si>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</si>
  <si>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</si>
  <si>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</si>
  <si>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</si>
  <si>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</si>
  <si>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</si>
  <si>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</si>
  <si>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</si>
  <si>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</si>
  <si>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</si>
  <si>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</si>
  <si>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</si>
  <si>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</si>
  <si>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</si>
  <si>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</si>
  <si>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</si>
  <si>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</si>
  <si>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</si>
  <si>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</si>
  <si>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</si>
  <si>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</si>
  <si>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</si>
  <si>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</si>
  <si>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</si>
  <si>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</si>
  <si>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</si>
  <si>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</si>
  <si>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</si>
  <si>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</si>
  <si>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</si>
  <si>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</si>
  <si>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</si>
  <si>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</si>
  <si>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</si>
  <si>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</si>
  <si>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</si>
  <si>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</si>
  <si>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</si>
  <si>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</si>
  <si>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</si>
  <si>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</si>
  <si>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</si>
  <si>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</si>
  <si>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</si>
  <si>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</si>
  <si>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</si>
  <si>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</si>
  <si>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</si>
  <si>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</si>
  <si>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</si>
  <si>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</si>
  <si>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</si>
  <si>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</si>
  <si>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</si>
  <si>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</si>
  <si>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</si>
  <si>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</si>
  <si>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</si>
  <si>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</si>
  <si>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</si>
  <si>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</si>
  <si>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</si>
  <si>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</si>
  <si>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</si>
  <si>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</si>
  <si>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</si>
  <si>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</si>
  <si>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</si>
  <si>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</si>
  <si>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</si>
  <si>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</si>
  <si>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</si>
  <si>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</si>
  <si>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</si>
  <si>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</si>
  <si>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</si>
  <si>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</si>
  <si>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</si>
  <si>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</si>
  <si>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</si>
  <si>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</si>
  <si>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</si>
  <si>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</si>
  <si>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</si>
  <si>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</si>
  <si>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</si>
  <si>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</si>
  <si>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</si>
  <si>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</si>
  <si>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</si>
  <si>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</si>
  <si>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</si>
  <si>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</si>
  <si>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</si>
  <si>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</si>
  <si>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</si>
  <si>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</si>
  <si>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</si>
  <si>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</si>
  <si>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</si>
  <si>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</si>
  <si>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</si>
  <si>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</si>
  <si>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</si>
  <si>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</si>
  <si>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</si>
  <si>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</si>
  <si>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</si>
  <si>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</si>
  <si>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</si>
  <si>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</si>
  <si>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</si>
  <si>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</si>
  <si>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</si>
  <si>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</si>
  <si>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</si>
  <si>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</si>
  <si>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</si>
  <si>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</si>
  <si>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</si>
  <si>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</si>
  <si>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</si>
  <si>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</si>
  <si>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</si>
  <si>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</si>
  <si>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</si>
  <si>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</si>
  <si>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</si>
  <si>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</si>
  <si>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</si>
  <si>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</si>
  <si>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</si>
  <si>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</si>
  <si>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</si>
  <si>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</si>
  <si>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</si>
  <si>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</si>
  <si>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</si>
  <si>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</si>
  <si>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</si>
  <si>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</si>
  <si>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</si>
  <si>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</si>
  <si>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</si>
  <si>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</si>
  <si>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</si>
  <si>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</si>
  <si>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</si>
  <si>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</si>
  <si>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</si>
  <si>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</si>
  <si>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</si>
  <si>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</si>
  <si>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</si>
  <si>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</si>
  <si>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</si>
  <si>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</si>
  <si>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</si>
  <si>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</si>
  <si>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</si>
  <si>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</si>
  <si>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</si>
  <si>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</si>
  <si>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</si>
  <si>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</si>
  <si>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</si>
  <si>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</si>
  <si>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</si>
  <si>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</si>
  <si>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</si>
  <si>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</si>
  <si>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</si>
  <si>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</si>
  <si>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</si>
  <si>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</si>
  <si>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</si>
  <si>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</si>
  <si>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</si>
  <si>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</si>
  <si>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</si>
  <si>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</si>
  <si>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</si>
  <si>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</si>
  <si>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</si>
  <si>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</si>
  <si>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</si>
  <si>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</si>
  <si>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</si>
  <si>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</si>
  <si>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</si>
  <si>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</si>
  <si>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</si>
  <si>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</si>
  <si>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</si>
  <si>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</si>
  <si>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</si>
  <si>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</si>
  <si>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</si>
  <si>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</si>
  <si>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</si>
  <si>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</si>
  <si>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</si>
  <si>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</si>
  <si>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</si>
  <si>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</si>
  <si>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</si>
  <si>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</si>
  <si>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</si>
  <si>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</si>
  <si>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</si>
  <si>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</si>
  <si>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</si>
  <si>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</si>
  <si>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</si>
  <si>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</si>
  <si>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</si>
  <si>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</si>
  <si>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</si>
  <si>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</si>
  <si>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</si>
  <si>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</si>
  <si>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</si>
  <si>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</si>
  <si>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</si>
  <si>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</si>
  <si>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</si>
  <si>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</si>
  <si>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</si>
  <si>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</si>
  <si>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</si>
  <si>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</si>
  <si>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</si>
  <si>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</si>
  <si>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</si>
  <si>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</si>
  <si>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</si>
  <si>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</si>
  <si>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</si>
  <si>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</si>
  <si>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</si>
  <si>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</si>
  <si>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</si>
  <si>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</si>
  <si>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</si>
  <si>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</si>
  <si>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</si>
  <si>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</si>
  <si>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</si>
  <si>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</si>
  <si>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</si>
  <si>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</si>
  <si>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</si>
  <si>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</si>
  <si>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</si>
  <si>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</si>
  <si>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</si>
  <si>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</si>
  <si>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</si>
  <si>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</si>
  <si>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</si>
  <si>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</si>
  <si>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</si>
  <si>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</si>
  <si>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</si>
  <si>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</si>
  <si>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</si>
  <si>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</si>
  <si>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</si>
  <si>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</si>
  <si>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</si>
  <si>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</si>
  <si>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</si>
  <si>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</si>
  <si>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</si>
  <si>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</si>
  <si>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</si>
  <si>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</si>
  <si>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</si>
  <si>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</si>
  <si>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</si>
  <si>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</si>
  <si>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</si>
  <si>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</si>
  <si>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</si>
  <si>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</si>
  <si>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</si>
  <si>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</si>
  <si>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</si>
  <si>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</si>
  <si>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</si>
  <si>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</si>
  <si>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</si>
  <si>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</si>
  <si>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</si>
  <si>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</si>
  <si>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</si>
  <si>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</si>
  <si>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</si>
  <si>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</si>
  <si>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</si>
  <si>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</si>
  <si>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</si>
  <si>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</si>
  <si>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</si>
  <si>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</si>
  <si>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</si>
  <si>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</si>
  <si>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</si>
  <si>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</si>
  <si>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</si>
  <si>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</si>
  <si>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</si>
  <si>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</si>
  <si>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</si>
  <si>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</si>
  <si>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</si>
  <si>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</si>
  <si>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</si>
  <si>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</si>
  <si>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</si>
  <si>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</si>
  <si>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</si>
  <si>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</si>
  <si>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</si>
  <si>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</si>
  <si>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</si>
  <si>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</si>
  <si>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</si>
  <si>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</si>
  <si>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</si>
  <si>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</si>
  <si>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</si>
  <si>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</si>
  <si>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</si>
  <si>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</si>
  <si>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</si>
  <si>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</si>
  <si>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</si>
  <si>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</si>
  <si>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</si>
  <si>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</si>
  <si>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</si>
  <si>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</si>
  <si>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</si>
  <si>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</si>
  <si>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</si>
  <si>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</si>
  <si>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</si>
  <si>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</si>
  <si>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</si>
  <si>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</si>
  <si>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</si>
  <si>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</si>
  <si>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</si>
  <si>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</si>
  <si>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</si>
  <si>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</si>
  <si>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</si>
  <si>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</si>
  <si>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</si>
  <si>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</si>
  <si>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</si>
  <si>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</si>
  <si>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</si>
  <si>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</si>
  <si>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</si>
  <si>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</si>
  <si>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</si>
  <si>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</si>
  <si>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</si>
  <si>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</si>
  <si>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</si>
  <si>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</si>
  <si>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</si>
  <si>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</si>
  <si>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</si>
  <si>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</si>
  <si>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</si>
  <si>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</si>
  <si>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</si>
  <si>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</si>
  <si>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</si>
  <si>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</si>
  <si>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</si>
  <si>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</si>
  <si>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</si>
  <si>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</si>
  <si>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</si>
  <si>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</si>
  <si>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</si>
  <si>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</si>
  <si>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</si>
  <si>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</si>
  <si>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</si>
  <si>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</si>
  <si>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</si>
  <si>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</si>
  <si>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</si>
  <si>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</si>
  <si>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</si>
  <si>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</si>
  <si>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</si>
  <si>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</si>
  <si>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</si>
  <si>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</si>
  <si>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</si>
  <si>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</si>
  <si>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</si>
  <si>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</si>
  <si>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</si>
  <si>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</si>
  <si>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</si>
  <si>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</si>
  <si>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</si>
  <si>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</si>
  <si>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</si>
  <si>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</si>
  <si>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</si>
  <si>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</si>
  <si>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</si>
  <si>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</si>
  <si>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</si>
  <si>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</si>
  <si>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</si>
  <si>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</si>
  <si>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</si>
  <si>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</si>
  <si>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</si>
  <si>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</si>
  <si>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</si>
  <si>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</si>
  <si>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</si>
  <si>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</si>
  <si>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</si>
  <si>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</si>
  <si>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</si>
  <si>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</si>
  <si>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</si>
  <si>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</si>
  <si>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</si>
  <si>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</si>
  <si>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</si>
  <si>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</si>
  <si>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</si>
  <si>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</si>
  <si>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</si>
  <si>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</si>
  <si>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</si>
  <si>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</si>
  <si>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</si>
  <si>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</si>
  <si>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</si>
  <si>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</si>
  <si>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</si>
  <si>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</si>
  <si>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</si>
  <si>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</si>
  <si>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</si>
  <si>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</si>
  <si>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</si>
  <si>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</si>
  <si>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</si>
  <si>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</si>
  <si>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</si>
  <si>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</si>
  <si>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</si>
  <si>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</si>
  <si>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</si>
  <si>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</si>
  <si>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</si>
  <si>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</si>
  <si>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</si>
  <si>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</si>
  <si>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</si>
  <si>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</si>
  <si>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</si>
  <si>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</si>
  <si>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</si>
  <si>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</si>
  <si>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</si>
  <si>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</si>
  <si>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</si>
  <si>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</si>
  <si>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</si>
  <si>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</si>
  <si>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</si>
  <si>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</si>
  <si>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</si>
  <si>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</si>
  <si>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</si>
  <si>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</si>
  <si>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</si>
  <si>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</si>
  <si>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</si>
  <si>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</si>
  <si>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</si>
  <si>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</si>
  <si>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</si>
  <si>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</si>
  <si>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</si>
  <si>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</si>
  <si>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</si>
  <si>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</si>
  <si>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</si>
  <si>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</si>
  <si>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</si>
  <si>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</si>
  <si>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</si>
  <si>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</si>
  <si>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</si>
  <si>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</si>
  <si>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</si>
  <si>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</si>
  <si>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</si>
  <si>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</si>
  <si>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</si>
  <si>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</si>
  <si>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</si>
  <si>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</si>
  <si>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</si>
  <si>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</si>
  <si>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</si>
  <si>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</si>
  <si>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</si>
  <si>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</si>
  <si>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</si>
  <si>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</si>
  <si>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</si>
  <si>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</si>
  <si>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</si>
  <si>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</si>
  <si>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</si>
  <si>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</si>
  <si>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</si>
  <si>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</si>
  <si>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</si>
  <si>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</si>
  <si>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</si>
  <si>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</si>
  <si>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</si>
  <si>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</si>
  <si>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</si>
  <si>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</si>
  <si>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</si>
  <si>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</si>
  <si>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</si>
  <si>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</si>
  <si>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</si>
  <si>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</si>
  <si>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</si>
  <si>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</si>
  <si>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</si>
  <si>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</si>
  <si>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</si>
  <si>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</si>
  <si>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</si>
  <si>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</si>
  <si>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</si>
  <si>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</si>
  <si>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</si>
  <si>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</si>
  <si>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</si>
  <si>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</si>
  <si>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</si>
  <si>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</si>
  <si>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</si>
  <si>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</si>
  <si>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</si>
  <si>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</si>
  <si>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</si>
  <si>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</si>
  <si>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</si>
  <si>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</si>
  <si>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</si>
  <si>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</si>
  <si>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</si>
  <si>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</si>
  <si>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</si>
  <si>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</si>
  <si>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</si>
  <si>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</si>
  <si>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</si>
  <si>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</si>
  <si>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</si>
  <si>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</si>
  <si>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</si>
  <si>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</si>
  <si>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</si>
  <si>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</si>
  <si>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</si>
  <si>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</si>
  <si>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</si>
  <si>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</si>
  <si>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</si>
  <si>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</si>
  <si>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</si>
  <si>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</si>
  <si>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</si>
  <si>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</si>
  <si>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</si>
  <si>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</si>
  <si>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</si>
  <si>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</si>
  <si>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</si>
  <si>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</si>
  <si>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</si>
  <si>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</si>
  <si>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</si>
  <si>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</si>
  <si>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</si>
  <si>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</si>
  <si>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</si>
  <si>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</si>
  <si>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</si>
  <si>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</si>
  <si>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</si>
  <si>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</si>
  <si>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</si>
  <si>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</si>
  <si>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</si>
  <si>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</si>
  <si>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</si>
  <si>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</si>
  <si>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</si>
  <si>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</si>
  <si>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</si>
  <si>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</si>
  <si>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</si>
  <si>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</si>
  <si>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</si>
  <si>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</si>
  <si>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</si>
  <si>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</si>
  <si>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</si>
  <si>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</si>
  <si>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</si>
  <si>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</si>
  <si>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</si>
  <si>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</si>
  <si>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</si>
  <si>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</si>
  <si>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</si>
  <si>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</si>
  <si>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</si>
  <si>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</si>
  <si>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</si>
  <si>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</si>
  <si>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</si>
  <si>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</si>
  <si>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</si>
  <si>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</si>
  <si>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</si>
  <si>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</si>
  <si>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</si>
  <si>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</si>
  <si>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</si>
  <si>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</si>
  <si>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</si>
  <si>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</si>
  <si>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</si>
  <si>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</si>
  <si>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</si>
  <si>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</si>
  <si>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</si>
  <si>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</si>
  <si>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</si>
  <si>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</si>
  <si>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</si>
  <si>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</si>
  <si>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</si>
  <si>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</si>
  <si>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</si>
  <si>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</si>
  <si>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</si>
  <si>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</si>
  <si>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</si>
  <si>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</si>
  <si>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</si>
  <si>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</si>
  <si>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</si>
  <si>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</si>
  <si>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</si>
  <si>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</si>
  <si>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</si>
  <si>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</si>
  <si>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</si>
  <si>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</si>
  <si>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</si>
  <si>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</si>
  <si>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</si>
  <si>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</si>
  <si>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</si>
  <si>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</si>
  <si>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</si>
  <si>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</si>
  <si>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</si>
  <si>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</si>
  <si>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</si>
  <si>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</si>
  <si>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</si>
  <si>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</si>
  <si>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</si>
  <si>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</si>
  <si>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</si>
  <si>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</si>
  <si>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</si>
  <si>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</si>
  <si>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</si>
  <si>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</si>
  <si>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</si>
  <si>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</si>
  <si>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</si>
  <si>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</si>
  <si>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</si>
  <si>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</si>
  <si>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</si>
  <si>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</si>
  <si>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</si>
  <si>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</si>
  <si>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</si>
  <si>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</si>
  <si>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</si>
  <si>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</si>
  <si>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</si>
  <si>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</si>
  <si>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</si>
  <si>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</si>
  <si>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</si>
  <si>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</si>
  <si>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</si>
  <si>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</si>
  <si>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</si>
  <si>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</si>
  <si>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</si>
  <si>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</si>
  <si>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</si>
  <si>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</si>
  <si>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</si>
  <si>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</si>
  <si>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</si>
  <si>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</si>
  <si>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</si>
  <si>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</si>
  <si>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</si>
  <si>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</si>
  <si>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</si>
  <si>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</si>
  <si>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</si>
  <si>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</si>
  <si>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</si>
  <si>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</si>
  <si>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</si>
  <si>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</si>
  <si>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</si>
  <si>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</si>
  <si>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</si>
  <si>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</si>
  <si>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</si>
  <si>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</si>
  <si>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</si>
  <si>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</si>
  <si>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</si>
  <si>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</si>
  <si>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</si>
  <si>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</si>
  <si>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</si>
  <si>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</si>
  <si>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</si>
  <si>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</si>
  <si>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</si>
  <si>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</si>
  <si>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</si>
  <si>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</si>
  <si>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</si>
  <si>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</si>
  <si>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</si>
  <si>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</si>
  <si>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</si>
  <si>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</si>
  <si>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</si>
  <si>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</si>
  <si>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</si>
  <si>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</si>
  <si>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</si>
  <si>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</si>
  <si>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</si>
  <si>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</si>
  <si>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</si>
  <si>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</si>
  <si>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</si>
  <si>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</si>
  <si>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</si>
  <si>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</si>
  <si>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</si>
  <si>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</si>
  <si>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</si>
  <si>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</si>
  <si>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</si>
  <si>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</si>
  <si>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</si>
  <si>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</si>
  <si>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</si>
  <si>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</si>
  <si>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</si>
  <si>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</si>
  <si>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</si>
  <si>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</si>
  <si>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</si>
  <si>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</si>
  <si>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</si>
  <si>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</si>
  <si>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</si>
  <si>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</si>
  <si>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</si>
  <si>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</si>
  <si>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</si>
  <si>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</si>
  <si>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</si>
  <si>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</si>
  <si>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</si>
  <si>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</si>
  <si>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</si>
  <si>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</si>
  <si>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</si>
  <si>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</si>
  <si>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</si>
  <si>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</si>
  <si>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</si>
  <si>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</si>
  <si>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</si>
  <si>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</si>
  <si>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</si>
  <si>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</si>
  <si>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</si>
  <si>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</si>
  <si>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</si>
  <si>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</si>
  <si>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</si>
  <si>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</si>
  <si>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</si>
  <si>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</si>
  <si>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</si>
  <si>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</si>
  <si>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</si>
  <si>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</si>
  <si>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</si>
  <si>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</si>
  <si>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</si>
  <si>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</si>
  <si>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</si>
  <si>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</si>
  <si>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</si>
  <si>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</si>
  <si>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</si>
  <si>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</si>
  <si>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</si>
  <si>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</si>
  <si>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</si>
  <si>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</si>
  <si>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</si>
  <si>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</si>
  <si>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</si>
  <si>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</si>
  <si>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</si>
  <si>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</si>
  <si>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</si>
  <si>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</si>
  <si>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</si>
  <si>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</si>
  <si>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</si>
  <si>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</si>
  <si>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</si>
  <si>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</si>
  <si>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</si>
  <si>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</si>
  <si>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</si>
  <si>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</si>
  <si>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</si>
  <si>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</si>
  <si>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</si>
  <si>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</si>
  <si>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</si>
  <si>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</si>
  <si>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</si>
  <si>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</si>
  <si>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</si>
  <si>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</si>
  <si>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</si>
  <si>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</si>
  <si>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</si>
  <si>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</si>
  <si>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</si>
  <si>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</si>
  <si>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</si>
  <si>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</si>
  <si>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</si>
  <si>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</si>
  <si>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</si>
  <si>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</si>
  <si>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</si>
  <si>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</si>
  <si>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</si>
  <si>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</si>
  <si>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</si>
  <si>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</si>
  <si>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</si>
  <si>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</si>
  <si>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</si>
  <si>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</si>
  <si>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</si>
  <si>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</si>
  <si>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</si>
  <si>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</si>
  <si>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</si>
  <si>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</si>
  <si>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</si>
  <si>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</si>
  <si>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</si>
  <si>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</si>
  <si>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</si>
  <si>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</si>
  <si>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</si>
  <si>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</si>
  <si>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</si>
  <si>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</si>
  <si>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</si>
  <si>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</si>
  <si>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</si>
  <si>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</si>
  <si>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</si>
  <si>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</si>
  <si>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</si>
  <si>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</si>
  <si>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</si>
  <si>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</si>
  <si>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</si>
  <si>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</si>
  <si>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</si>
  <si>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</si>
  <si>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</si>
  <si>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</si>
  <si>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</si>
  <si>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</si>
  <si>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</si>
  <si>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</si>
  <si>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</si>
  <si>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</si>
  <si>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</si>
  <si>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</si>
  <si>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</si>
  <si>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</si>
  <si>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</si>
  <si>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</si>
  <si>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</si>
  <si>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</si>
  <si>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</si>
  <si>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</si>
  <si>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</si>
  <si>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</si>
  <si>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</si>
  <si>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</si>
  <si>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</si>
  <si>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</si>
  <si>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</si>
  <si>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</si>
  <si>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</si>
  <si>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</si>
  <si>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</si>
  <si>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</si>
  <si>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</si>
  <si>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</si>
  <si>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</si>
  <si>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</si>
  <si>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</si>
  <si>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</si>
  <si>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</si>
  <si>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</si>
  <si>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</si>
  <si>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</si>
  <si>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</si>
  <si>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</si>
  <si>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</si>
  <si>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</si>
  <si>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</si>
  <si>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</si>
  <si>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</si>
  <si>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</si>
  <si>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</si>
  <si>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</si>
  <si>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</si>
  <si>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</si>
  <si>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</si>
  <si>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</si>
  <si>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</si>
  <si>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</si>
  <si>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</si>
  <si>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</si>
  <si>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</si>
  <si>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</si>
  <si>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</si>
  <si>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</si>
  <si>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</si>
  <si>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</si>
  <si>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</si>
  <si>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</si>
  <si>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</si>
  <si>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</si>
  <si>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</si>
  <si>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</si>
  <si>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</si>
  <si>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</si>
  <si>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</si>
  <si>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</si>
  <si>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</si>
  <si>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</si>
  <si>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</si>
  <si>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</si>
  <si>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</si>
  <si>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</si>
  <si>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</si>
  <si>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</si>
  <si>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</si>
  <si>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</si>
  <si>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</si>
  <si>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</si>
  <si>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</si>
  <si>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</si>
  <si>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</si>
  <si>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</si>
  <si>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</si>
  <si>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</si>
  <si>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</si>
  <si>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</si>
  <si>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</si>
  <si>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</si>
  <si>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</si>
  <si>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</si>
  <si>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</si>
  <si>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</si>
  <si>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</si>
  <si>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</si>
  <si>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</si>
  <si>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</si>
  <si>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</si>
  <si>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</si>
  <si>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</si>
  <si>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</si>
  <si>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</si>
  <si>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</si>
  <si>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</si>
  <si>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</si>
  <si>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</si>
  <si>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</si>
  <si>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</si>
  <si>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</si>
  <si>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</si>
  <si>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</si>
  <si>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</si>
  <si>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</si>
  <si>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</si>
  <si>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</si>
  <si>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</si>
  <si>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</si>
  <si>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</si>
  <si>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</si>
  <si>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</si>
  <si>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</si>
  <si>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</si>
  <si>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</si>
  <si>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</si>
  <si>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</si>
  <si>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</si>
  <si>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</si>
  <si>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</si>
  <si>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</si>
  <si>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</si>
  <si>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</si>
  <si>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</si>
  <si>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</si>
  <si>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</si>
  <si>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</si>
  <si>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</si>
  <si>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</si>
  <si>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</si>
  <si>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</si>
  <si>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</si>
  <si>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</si>
  <si>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</si>
  <si>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</si>
  <si>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</si>
  <si>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</si>
  <si>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</si>
  <si>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</si>
  <si>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</si>
  <si>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</si>
  <si>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</si>
  <si>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</si>
  <si>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</si>
  <si>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</si>
  <si>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</si>
  <si>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</si>
  <si>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</si>
  <si>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</si>
  <si>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</si>
  <si>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</si>
  <si>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</si>
  <si>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</si>
  <si>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</si>
  <si>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</si>
  <si>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</si>
  <si>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</si>
  <si>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</si>
  <si>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</si>
  <si>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</si>
  <si>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</si>
  <si>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</si>
  <si>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</si>
  <si>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</si>
  <si>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</si>
  <si>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</si>
  <si>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</si>
  <si>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</si>
  <si>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</si>
  <si>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</si>
  <si>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</si>
  <si>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</si>
  <si>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</si>
  <si>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</si>
  <si>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</si>
  <si>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</si>
  <si>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</si>
  <si>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</si>
  <si>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</si>
  <si>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</si>
  <si>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</si>
  <si>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</si>
  <si>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</si>
  <si>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</si>
  <si>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</si>
  <si>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</si>
  <si>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</si>
  <si>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</si>
  <si>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</si>
  <si>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</si>
  <si>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</si>
  <si>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</si>
  <si>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</si>
  <si>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</si>
  <si>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</si>
  <si>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</si>
  <si>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</si>
  <si>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</si>
  <si>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</si>
  <si>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</si>
  <si>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</si>
  <si>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</si>
  <si>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</si>
  <si>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</si>
  <si>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</si>
  <si>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</si>
  <si>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</si>
  <si>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</si>
  <si>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</si>
  <si>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</si>
  <si>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</si>
  <si>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</si>
  <si>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</si>
  <si>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</si>
  <si>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</si>
  <si>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</si>
  <si>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</si>
  <si>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</si>
  <si>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</si>
  <si>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</si>
  <si>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</si>
  <si>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</si>
  <si>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</si>
  <si>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</si>
  <si>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</si>
  <si>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</si>
  <si>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</si>
  <si>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</si>
  <si>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</si>
  <si>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</si>
  <si>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</si>
  <si>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</si>
  <si>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</si>
  <si>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</si>
  <si>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</si>
  <si>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</si>
  <si>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</si>
  <si>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</si>
  <si>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</si>
  <si>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</si>
  <si>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</si>
  <si>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</si>
  <si>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</si>
  <si>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</si>
  <si>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</si>
  <si>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</si>
  <si>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</si>
  <si>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</si>
  <si>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</si>
  <si>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</si>
  <si>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</si>
  <si>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</si>
  <si>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</si>
  <si>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</si>
  <si>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</si>
  <si>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</si>
  <si>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</si>
  <si>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</si>
  <si>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</si>
  <si>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</si>
  <si>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</si>
  <si>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</si>
  <si>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</si>
  <si>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</si>
  <si>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</si>
  <si>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</si>
  <si>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</si>
  <si>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</si>
  <si>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</si>
  <si>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</si>
  <si>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</si>
  <si>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</si>
  <si>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</si>
  <si>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</si>
  <si>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</si>
  <si>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</si>
  <si>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</si>
  <si>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</si>
  <si>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</si>
  <si>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</si>
  <si>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</si>
  <si>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</si>
  <si>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</si>
  <si>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</si>
  <si>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</si>
  <si>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</si>
  <si>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</si>
  <si>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</si>
  <si>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</si>
  <si>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</si>
  <si>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</si>
  <si>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</si>
  <si>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</si>
  <si>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</si>
  <si>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</si>
  <si>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</si>
  <si>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</si>
  <si>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</si>
  <si>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</si>
  <si>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</si>
  <si>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</si>
  <si>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</si>
  <si>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</si>
  <si>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</si>
  <si>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</si>
  <si>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</si>
  <si>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</si>
  <si>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</si>
  <si>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</si>
  <si>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</si>
  <si>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</si>
  <si>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</si>
  <si>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</si>
  <si>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</si>
  <si>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</si>
  <si>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</si>
  <si>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</si>
  <si>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</si>
  <si>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</si>
  <si>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</si>
  <si>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</si>
  <si>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</si>
  <si>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</si>
  <si>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</si>
  <si>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</si>
  <si>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</si>
  <si>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</si>
  <si>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</si>
  <si>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</si>
  <si>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</si>
  <si>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</si>
  <si>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</si>
  <si>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</si>
  <si>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</si>
  <si>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</si>
  <si>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</si>
  <si>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</si>
  <si>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</si>
  <si>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</si>
  <si>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</si>
  <si>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</si>
  <si>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</si>
  <si>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</si>
  <si>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</si>
  <si>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</si>
  <si>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</si>
  <si>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</si>
  <si>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</si>
  <si>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</si>
  <si>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</si>
  <si>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</si>
  <si>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</si>
  <si>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</si>
  <si>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</si>
  <si>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</si>
  <si>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</si>
  <si>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</si>
  <si>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</si>
  <si>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</si>
  <si>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</si>
  <si>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</si>
  <si>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</si>
  <si>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</si>
  <si>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</si>
  <si>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</si>
  <si>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</si>
  <si>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</si>
  <si>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</si>
  <si>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</si>
  <si>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</si>
  <si>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</si>
  <si>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</si>
  <si>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</si>
  <si>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</si>
  <si>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</si>
  <si>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</si>
  <si>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</si>
  <si>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</si>
  <si>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</si>
  <si>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</si>
  <si>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</si>
  <si>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</si>
  <si>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</si>
  <si>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</si>
  <si>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</si>
  <si>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</si>
  <si>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</si>
  <si>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</si>
  <si>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</si>
  <si>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</si>
  <si>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</si>
  <si>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</si>
  <si>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</si>
  <si>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</si>
  <si>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</si>
  <si>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</si>
  <si>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</si>
  <si>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</si>
  <si>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</si>
  <si>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</si>
  <si>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</si>
  <si>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</si>
  <si>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</si>
  <si>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</si>
  <si>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</si>
  <si>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</si>
  <si>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</si>
  <si>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</si>
  <si>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</si>
  <si>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</si>
  <si>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</si>
  <si>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</si>
  <si>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</si>
  <si>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</si>
  <si>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</si>
  <si>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</si>
  <si>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</si>
  <si>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</si>
  <si>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</si>
  <si>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</si>
  <si>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</si>
  <si>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</si>
  <si>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</si>
  <si>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</si>
  <si>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</si>
  <si>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</si>
  <si>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</si>
  <si>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</si>
  <si>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</si>
  <si>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</si>
  <si>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</si>
  <si>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</si>
  <si>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</si>
  <si>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</si>
  <si>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</si>
  <si>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</si>
  <si>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</si>
  <si>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</si>
  <si>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</si>
  <si>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</si>
  <si>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</si>
  <si>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</si>
  <si>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</si>
  <si>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</si>
  <si>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</si>
  <si>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</si>
  <si>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</si>
  <si>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</si>
  <si>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</si>
  <si>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</si>
  <si>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</si>
  <si>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</si>
  <si>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</si>
  <si>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</si>
  <si>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</si>
  <si>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</si>
  <si>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</si>
  <si>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</si>
  <si>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</si>
  <si>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</si>
  <si>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</si>
  <si>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</si>
  <si>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</si>
  <si>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</si>
  <si>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</si>
  <si>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</si>
  <si>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</si>
  <si>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</si>
  <si>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</si>
  <si>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</si>
  <si>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</si>
  <si>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</si>
  <si>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</si>
  <si>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</si>
  <si>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</si>
  <si>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</si>
  <si>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</si>
  <si>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</si>
  <si>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</si>
  <si>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</si>
  <si>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</si>
  <si>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</si>
  <si>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</si>
  <si>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</si>
  <si>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</si>
  <si>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</si>
  <si>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</si>
  <si>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</si>
  <si>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</si>
  <si>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</si>
  <si>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</si>
  <si>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</si>
  <si>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</si>
  <si>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</si>
  <si>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</si>
  <si>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</si>
  <si>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</si>
  <si>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</si>
  <si>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</si>
  <si>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</si>
  <si>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</si>
  <si>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</si>
  <si>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</si>
  <si>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</si>
  <si>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</si>
  <si>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</si>
  <si>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</si>
  <si>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</si>
  <si>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</si>
  <si>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</si>
  <si>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</si>
  <si>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</si>
  <si>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</si>
  <si>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</si>
  <si>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</si>
  <si>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</si>
  <si>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</si>
  <si>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</si>
  <si>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</si>
  <si>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</si>
  <si>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</si>
  <si>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</si>
  <si>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</si>
  <si>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</si>
  <si>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</si>
  <si>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</si>
  <si>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</si>
  <si>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</si>
  <si>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</si>
  <si>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</si>
  <si>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</si>
  <si>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</si>
  <si>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</si>
  <si>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</si>
  <si>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</si>
  <si>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</si>
  <si>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</si>
  <si>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</si>
  <si>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</si>
  <si>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</si>
  <si>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</si>
  <si>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</si>
  <si>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</si>
  <si>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</si>
  <si>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</si>
  <si>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</si>
  <si>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</si>
  <si>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</si>
  <si>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</si>
  <si>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</si>
  <si>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</si>
  <si>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</si>
  <si>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</si>
  <si>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</si>
  <si>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</si>
  <si>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</si>
  <si>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</si>
  <si>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</si>
  <si>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</si>
  <si>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</si>
  <si>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</si>
  <si>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</si>
  <si>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</si>
  <si>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</si>
  <si>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</si>
  <si>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</si>
  <si>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</si>
  <si>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</si>
  <si>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</si>
  <si>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</si>
  <si>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</si>
  <si>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</si>
  <si>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</si>
  <si>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</si>
  <si>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</si>
  <si>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</si>
  <si>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</si>
  <si>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</si>
  <si>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</si>
  <si>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</si>
  <si>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</si>
  <si>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</si>
  <si>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</si>
  <si>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</si>
  <si>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</si>
  <si>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</si>
  <si>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</si>
  <si>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</si>
  <si>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</si>
  <si>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</si>
  <si>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</si>
  <si>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</si>
  <si>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</si>
  <si>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</si>
  <si>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</si>
  <si>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</si>
  <si>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</si>
  <si>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</si>
  <si>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</si>
  <si>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</si>
  <si>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</si>
  <si>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</si>
  <si>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</si>
  <si>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</si>
  <si>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</si>
  <si>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</si>
  <si>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</si>
  <si>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</si>
  <si>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</si>
  <si>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</si>
  <si>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</si>
  <si>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</si>
  <si>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</si>
  <si>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</si>
  <si>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</si>
  <si>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</si>
  <si>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</si>
  <si>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</si>
  <si>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</si>
  <si>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</si>
  <si>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</si>
  <si>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</si>
  <si>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</si>
  <si>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</si>
  <si>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</si>
  <si>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</si>
  <si>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</si>
  <si>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</si>
  <si>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</si>
  <si>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</si>
  <si>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</si>
  <si>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</si>
  <si>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</si>
  <si>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</si>
  <si>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</si>
  <si>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</si>
  <si>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</si>
  <si>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</si>
  <si>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</si>
  <si>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</si>
  <si>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</si>
  <si>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</si>
  <si>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</si>
  <si>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</si>
  <si>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</si>
  <si>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</si>
  <si>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</si>
  <si>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</si>
  <si>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</si>
  <si>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</si>
  <si>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</si>
  <si>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</si>
  <si>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</si>
  <si>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</si>
  <si>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</si>
  <si>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</si>
  <si>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</si>
  <si>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</si>
  <si>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</si>
  <si>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</si>
  <si>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</si>
  <si>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</si>
  <si>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</si>
  <si>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</si>
  <si>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</si>
  <si>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</si>
  <si>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</si>
  <si>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</si>
  <si>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</si>
  <si>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</si>
  <si>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</si>
  <si>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</si>
  <si>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</si>
  <si>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</si>
  <si>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</si>
  <si>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</si>
  <si>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</si>
  <si>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</si>
  <si>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</si>
  <si>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</si>
  <si>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</si>
  <si>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</si>
  <si>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</si>
  <si>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</si>
  <si>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</si>
  <si>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</si>
  <si>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</si>
  <si>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</si>
  <si>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</si>
  <si>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</si>
  <si>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</si>
  <si>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</si>
  <si>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</si>
  <si>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</si>
  <si>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</si>
  <si>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</si>
  <si>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</si>
  <si>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</si>
  <si>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</si>
  <si>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</si>
  <si>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</si>
  <si>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</si>
  <si>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</si>
  <si>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</si>
  <si>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</si>
  <si>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</si>
  <si>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</si>
  <si>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</si>
  <si>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</si>
  <si>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</si>
  <si>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</si>
  <si>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</si>
  <si>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</si>
  <si>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</si>
  <si>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</si>
  <si>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</si>
  <si>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</si>
  <si>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</si>
  <si>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</si>
  <si>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</si>
  <si>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</si>
  <si>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</si>
  <si>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</si>
  <si>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</si>
  <si>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</si>
  <si>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</si>
  <si>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</si>
  <si>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</si>
  <si>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</si>
  <si>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</si>
  <si>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</si>
  <si>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</si>
  <si>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</si>
  <si>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</si>
  <si>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</si>
  <si>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</si>
  <si>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</si>
  <si>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</si>
  <si>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</si>
  <si>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</si>
  <si>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</si>
  <si>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</si>
  <si>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</si>
  <si>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</si>
  <si>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</si>
  <si>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</si>
  <si>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</si>
  <si>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</si>
  <si>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</si>
  <si>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</si>
  <si>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</si>
  <si>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</si>
  <si>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</si>
  <si>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</si>
  <si>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</si>
  <si>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</si>
  <si>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</si>
  <si>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</si>
  <si>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</si>
  <si>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</si>
  <si>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</si>
  <si>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</si>
  <si>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</si>
  <si>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</si>
  <si>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</si>
  <si>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</si>
  <si>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</si>
  <si>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</si>
  <si>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</si>
  <si>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</si>
  <si>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</si>
  <si>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</si>
  <si>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</si>
  <si>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</si>
  <si>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</si>
  <si>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</si>
  <si>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</si>
  <si>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</si>
  <si>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</si>
  <si>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</si>
  <si>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</si>
  <si>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</si>
  <si>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</si>
  <si>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</si>
  <si>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</si>
  <si>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</si>
  <si>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</si>
  <si>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</si>
  <si>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</si>
  <si>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</si>
  <si>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</si>
  <si>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</si>
  <si>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</si>
  <si>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</si>
  <si>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</si>
  <si>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</si>
  <si>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</si>
  <si>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</si>
  <si>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</si>
  <si>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</si>
  <si>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</si>
  <si>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</si>
  <si>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</si>
  <si>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</si>
  <si>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</si>
  <si>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</si>
  <si>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</si>
  <si>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</si>
  <si>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</si>
  <si>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</si>
  <si>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</si>
  <si>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</si>
  <si>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</si>
  <si>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</si>
  <si>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</si>
  <si>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</si>
  <si>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</si>
  <si>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</si>
  <si>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</si>
  <si>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</si>
  <si>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</si>
  <si>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</si>
  <si>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</si>
  <si>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</si>
  <si>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</si>
  <si>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</si>
  <si>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</si>
  <si>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</si>
  <si>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</si>
  <si>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</si>
  <si>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</si>
  <si>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</si>
  <si>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</si>
  <si>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</si>
  <si>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</si>
  <si>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</si>
  <si>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</si>
  <si>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</si>
  <si>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</si>
  <si>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</si>
  <si>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</si>
  <si>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</si>
  <si>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</si>
  <si>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</si>
  <si>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</si>
  <si>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</si>
  <si>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</si>
  <si>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</si>
  <si>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</si>
  <si>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</si>
  <si>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</si>
  <si>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</si>
  <si>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</si>
  <si>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</si>
  <si>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</si>
  <si>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</si>
  <si>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</si>
  <si>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</si>
  <si>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</si>
  <si>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</si>
  <si>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</si>
  <si>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</si>
  <si>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</si>
  <si>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</si>
  <si>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</si>
  <si>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</si>
  <si>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</si>
  <si>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</si>
  <si>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</si>
  <si>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</si>
  <si>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</si>
  <si>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</si>
  <si>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</si>
  <si>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</si>
  <si>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</si>
  <si>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</si>
  <si>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</si>
  <si>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</si>
  <si>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</si>
  <si>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</si>
  <si>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</si>
  <si>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</si>
  <si>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</si>
  <si>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</si>
  <si>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</si>
  <si>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</si>
  <si>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</si>
  <si>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</si>
  <si>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</si>
  <si>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</si>
  <si>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</si>
  <si>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</si>
  <si>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</si>
  <si>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</si>
  <si>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</si>
  <si>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</si>
  <si>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</si>
  <si>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</si>
  <si>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</si>
  <si>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</si>
  <si>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</si>
  <si>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</si>
  <si>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</si>
  <si>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</si>
  <si>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</si>
  <si>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</si>
  <si>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</si>
  <si>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</si>
  <si>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</si>
  <si>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</si>
  <si>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</si>
  <si>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</si>
  <si>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</si>
  <si>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</si>
  <si>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</si>
  <si>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</si>
  <si>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</si>
  <si>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</si>
  <si>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</si>
  <si>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</si>
  <si>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</si>
  <si>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</si>
  <si>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</si>
  <si>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</si>
  <si>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</si>
  <si>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</si>
  <si>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</si>
  <si>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</si>
  <si>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</si>
  <si>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</si>
  <si>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</si>
  <si>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</si>
  <si>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</si>
  <si>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</si>
  <si>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</si>
  <si>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</si>
  <si>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</si>
  <si>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</si>
  <si>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</si>
  <si>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</si>
  <si>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</si>
  <si>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</si>
  <si>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</si>
  <si>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</si>
  <si>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</si>
  <si>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</si>
  <si>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</si>
  <si>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</si>
  <si>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</si>
  <si>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</si>
  <si>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</si>
  <si>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</si>
  <si>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</si>
  <si>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</si>
  <si>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</si>
  <si>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</si>
  <si>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</si>
  <si>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</si>
  <si>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</si>
  <si>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</si>
  <si>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</si>
  <si>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</si>
  <si>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</si>
  <si>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</si>
  <si>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</si>
  <si>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</si>
  <si>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</si>
  <si>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</si>
  <si>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</si>
  <si>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</si>
  <si>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</si>
  <si>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</si>
  <si>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</si>
  <si>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</si>
  <si>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</si>
  <si>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</si>
  <si>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</si>
  <si>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</si>
  <si>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</si>
  <si>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</si>
  <si>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</si>
  <si>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</si>
  <si>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</si>
  <si>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</si>
  <si>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</si>
  <si>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</si>
  <si>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</si>
  <si>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</si>
  <si>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</si>
  <si>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</si>
  <si>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</si>
  <si>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</si>
  <si>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</si>
  <si>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</si>
  <si>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</si>
  <si>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</si>
  <si>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</si>
  <si>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</si>
  <si>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</si>
  <si>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</si>
  <si>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</si>
  <si>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</si>
  <si>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</si>
  <si>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</si>
  <si>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</si>
  <si>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</si>
  <si>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</si>
  <si>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</si>
  <si>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</si>
  <si>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</si>
  <si>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</si>
  <si>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</si>
  <si>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</si>
  <si>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</si>
  <si>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</si>
  <si>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</si>
  <si>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</si>
  <si>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</si>
  <si>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</si>
  <si>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</si>
  <si>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</si>
  <si>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</si>
  <si>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</si>
  <si>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</si>
  <si>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</si>
  <si>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</si>
  <si>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</si>
  <si>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</si>
  <si>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</si>
  <si>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</si>
  <si>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</si>
  <si>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</si>
  <si>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</si>
  <si>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</si>
  <si>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</si>
  <si>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</si>
  <si>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</si>
  <si>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</si>
  <si>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</si>
  <si>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</si>
  <si>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</si>
  <si>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</si>
  <si>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</si>
  <si>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</si>
  <si>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</si>
  <si>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</si>
  <si>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</si>
  <si>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</si>
  <si>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</si>
  <si>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</si>
  <si>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</si>
  <si>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</si>
  <si>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</si>
  <si>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</si>
  <si>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</si>
  <si>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</si>
  <si>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</si>
  <si>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</si>
  <si>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</si>
  <si>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</si>
  <si>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</si>
  <si>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</si>
  <si>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</si>
  <si>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</si>
  <si>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</si>
  <si>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</si>
  <si>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</si>
  <si>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</si>
  <si>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</si>
  <si>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</si>
  <si>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</si>
  <si>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</si>
  <si>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</si>
  <si>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</si>
  <si>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</si>
  <si>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</si>
  <si>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</si>
  <si>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</si>
  <si>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</si>
  <si>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</si>
  <si>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</si>
  <si>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</si>
  <si>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</si>
  <si>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</si>
  <si>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</si>
  <si>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</si>
  <si>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</si>
  <si>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</si>
  <si>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</si>
  <si>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</si>
  <si>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</si>
  <si>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</si>
  <si>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</si>
  <si>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</si>
  <si>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</si>
  <si>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</si>
  <si>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</si>
  <si>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</si>
  <si>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</si>
  <si>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</si>
  <si>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</si>
  <si>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</si>
  <si>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</si>
  <si>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</si>
  <si>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</si>
  <si>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</si>
  <si>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</si>
  <si>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</si>
  <si>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</si>
  <si>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</si>
  <si>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</si>
  <si>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</si>
  <si>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</si>
  <si>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</si>
  <si>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</si>
  <si>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</si>
  <si>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</si>
  <si>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</si>
  <si>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</si>
  <si>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</si>
  <si>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</si>
  <si>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</si>
  <si>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</si>
  <si>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</si>
  <si>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</si>
  <si>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</si>
  <si>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</si>
  <si>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</si>
  <si>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</si>
  <si>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</si>
  <si>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</si>
  <si>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</si>
  <si>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</si>
  <si>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</si>
  <si>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</si>
  <si>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</si>
  <si>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</si>
  <si>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</si>
  <si>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</si>
  <si>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</si>
  <si>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</si>
  <si>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</si>
  <si>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</si>
  <si>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</si>
  <si>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</si>
  <si>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</si>
  <si>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</si>
  <si>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</si>
  <si>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</si>
  <si>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</si>
  <si>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</si>
  <si>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</si>
  <si>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</si>
  <si>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</si>
  <si>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</si>
  <si>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</si>
  <si>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</si>
  <si>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</si>
  <si>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</si>
  <si>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</si>
  <si>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</si>
  <si>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</si>
  <si>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</si>
  <si>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</si>
  <si>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</si>
  <si>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</si>
  <si>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</si>
  <si>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</si>
  <si>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</si>
  <si>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</si>
  <si>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</si>
  <si>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</si>
  <si>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</si>
  <si>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</si>
  <si>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</si>
  <si>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</si>
  <si>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</si>
  <si>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</si>
  <si>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</si>
  <si>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</si>
  <si>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</si>
  <si>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</si>
  <si>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</si>
  <si>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</si>
  <si>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</si>
  <si>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</si>
  <si>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</si>
  <si>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</si>
  <si>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</si>
  <si>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</si>
  <si>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</si>
  <si>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</si>
  <si>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</si>
  <si>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</si>
  <si>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</si>
  <si>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</si>
  <si>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</si>
  <si>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</si>
  <si>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</si>
  <si>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</si>
  <si>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</si>
  <si>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</si>
  <si>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</si>
  <si>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</si>
  <si>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</si>
  <si>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</si>
  <si>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</si>
  <si>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</si>
  <si>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</si>
  <si>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</si>
  <si>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</si>
  <si>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</si>
  <si>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</si>
  <si>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</si>
  <si>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</si>
  <si>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</si>
  <si>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</si>
  <si>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</si>
  <si>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</si>
  <si>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</si>
  <si>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</si>
  <si>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</si>
  <si>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</si>
  <si>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</si>
  <si>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</si>
  <si>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</si>
  <si>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</si>
  <si>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</si>
  <si>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</si>
  <si>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</si>
  <si>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</si>
  <si>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</si>
  <si>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</si>
  <si>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</si>
  <si>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</si>
  <si>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</si>
  <si>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</si>
  <si>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</si>
  <si>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</si>
  <si>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</si>
  <si>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</si>
  <si>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</si>
  <si>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</si>
  <si>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</si>
  <si>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</si>
  <si>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</si>
  <si>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</si>
  <si>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</si>
  <si>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</si>
  <si>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</si>
  <si>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</si>
  <si>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</si>
  <si>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</si>
  <si>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</si>
  <si>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</si>
  <si>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</si>
  <si>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</si>
  <si>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</si>
  <si>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</si>
  <si>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</si>
  <si>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</si>
  <si>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</si>
  <si>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</si>
  <si>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</si>
  <si>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</si>
  <si>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</si>
  <si>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</si>
  <si>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</si>
  <si>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</si>
  <si>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</si>
  <si>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</si>
  <si>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</si>
  <si>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</si>
  <si>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</si>
  <si>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</si>
  <si>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</si>
  <si>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</si>
  <si>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</si>
  <si>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</si>
  <si>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</si>
  <si>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</si>
  <si>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</si>
  <si>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</si>
  <si>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</si>
  <si>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</si>
  <si>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</si>
  <si>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</si>
  <si>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</si>
  <si>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</si>
  <si>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</si>
  <si>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</si>
  <si>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</si>
  <si>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</si>
  <si>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</si>
  <si>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</si>
  <si>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</si>
  <si>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</si>
  <si>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</si>
  <si>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</si>
  <si>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</si>
  <si>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</si>
  <si>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</si>
  <si>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</si>
  <si>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</si>
  <si>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</si>
  <si>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</si>
  <si>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</si>
  <si>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</si>
  <si>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</si>
  <si>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</si>
  <si>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</si>
  <si>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</si>
  <si>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</si>
  <si>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</si>
  <si>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</si>
  <si>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</si>
  <si>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</si>
  <si>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</si>
  <si>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</si>
  <si>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</si>
  <si>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</si>
  <si>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</si>
  <si>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</si>
  <si>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</si>
  <si>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</si>
  <si>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</si>
  <si>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</si>
  <si>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</si>
  <si>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</si>
  <si>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</si>
  <si>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</si>
  <si>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</si>
  <si>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</si>
  <si>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</si>
  <si>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</si>
  <si>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</si>
  <si>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</si>
  <si>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</si>
  <si>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</si>
  <si>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</si>
  <si>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</si>
  <si>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</si>
  <si>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</si>
  <si>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</si>
  <si>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</si>
  <si>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</si>
  <si>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</si>
  <si>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</si>
  <si>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</si>
  <si>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</si>
  <si>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</si>
  <si>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</si>
  <si>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</si>
  <si>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</si>
  <si>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</si>
  <si>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</si>
  <si>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</si>
  <si>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</si>
  <si>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</si>
  <si>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</si>
  <si>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</si>
  <si>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</si>
  <si>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</si>
  <si>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</si>
  <si>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</si>
  <si>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</si>
  <si>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</si>
  <si>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</si>
  <si>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</si>
  <si>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</si>
  <si>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</si>
  <si>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</si>
  <si>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</si>
  <si>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</si>
  <si>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</si>
  <si>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</si>
  <si>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</si>
  <si>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</si>
  <si>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</si>
  <si>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</si>
  <si>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</si>
  <si>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</si>
  <si>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</si>
  <si>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</si>
  <si>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</si>
  <si>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</si>
  <si>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</si>
  <si>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</si>
  <si>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</si>
  <si>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</si>
  <si>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</si>
  <si>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</si>
  <si>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</si>
  <si>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</si>
  <si>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</si>
  <si>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</si>
  <si>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</si>
  <si>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</si>
  <si>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</si>
  <si>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</si>
  <si>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</si>
  <si>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</si>
  <si>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</si>
  <si>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</si>
  <si>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</si>
  <si>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</si>
  <si>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</si>
  <si>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</si>
  <si>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</si>
  <si>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</si>
  <si>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</si>
  <si>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</si>
  <si>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</si>
  <si>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</si>
  <si>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</si>
  <si>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</si>
  <si>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</si>
  <si>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</si>
  <si>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</si>
  <si>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</si>
  <si>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</si>
  <si>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</si>
  <si>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</si>
  <si>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</si>
  <si>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</si>
  <si>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</si>
  <si>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</si>
  <si>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</si>
  <si>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</si>
  <si>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</si>
  <si>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</si>
  <si>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</si>
  <si>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</si>
  <si>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</si>
  <si>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</si>
  <si>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</si>
  <si>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</si>
  <si>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</si>
  <si>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</si>
  <si>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</si>
  <si>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</si>
  <si>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</si>
  <si>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</si>
  <si>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</si>
  <si>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</si>
  <si>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</si>
  <si>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</si>
  <si>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</si>
  <si>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</si>
  <si>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</si>
  <si>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</si>
  <si>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</si>
  <si>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</si>
  <si>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</si>
  <si>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</si>
  <si>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</si>
  <si>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</si>
  <si>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</si>
  <si>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</si>
  <si>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</si>
  <si>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</si>
  <si>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</si>
  <si>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</si>
  <si>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</si>
  <si>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</si>
  <si>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</si>
  <si>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</si>
  <si>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</si>
  <si>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</si>
  <si>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</si>
  <si>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</si>
  <si>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</si>
  <si>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</si>
  <si>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</si>
  <si>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</si>
  <si>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</si>
  <si>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</si>
  <si>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</si>
  <si>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</si>
  <si>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</si>
  <si>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</si>
  <si>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</si>
  <si>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</si>
  <si>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</si>
  <si>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</si>
  <si>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</si>
  <si>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</si>
  <si>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</si>
  <si>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</si>
  <si>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</si>
  <si>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</si>
  <si>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</si>
  <si>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</si>
  <si>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</si>
  <si>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</si>
  <si>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</si>
  <si>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</si>
  <si>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</si>
  <si>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</si>
  <si>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</si>
  <si>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</si>
  <si>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</si>
  <si>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</si>
  <si>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</si>
  <si>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</si>
  <si>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</si>
  <si>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</si>
  <si>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</si>
  <si>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</si>
  <si>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</si>
  <si>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</si>
  <si>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</si>
  <si>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</si>
  <si>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</si>
  <si>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</si>
  <si>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</si>
  <si>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</si>
  <si>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</si>
  <si>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</si>
  <si>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</si>
  <si>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</si>
  <si>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</si>
  <si>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</si>
  <si>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</si>
  <si>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</si>
  <si>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</si>
  <si>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</si>
  <si>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</si>
  <si>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</si>
  <si>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</si>
  <si>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</si>
  <si>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</si>
  <si>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</si>
  <si>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</si>
  <si>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</si>
  <si>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</si>
  <si>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</si>
  <si>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</si>
  <si>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</si>
  <si>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</si>
  <si>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</si>
  <si>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</si>
  <si>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</si>
  <si>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</si>
  <si>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</si>
  <si>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</si>
  <si>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</si>
  <si>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</si>
  <si>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</si>
  <si>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</si>
  <si>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</si>
  <si>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</si>
  <si>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</si>
  <si>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</si>
  <si>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</si>
  <si>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</si>
  <si>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</si>
  <si>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</si>
  <si>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</si>
  <si>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</si>
  <si>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</si>
  <si>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</si>
  <si>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</si>
  <si>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</si>
  <si>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</si>
  <si>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</si>
  <si>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</si>
  <si>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</si>
  <si>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</si>
  <si>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</si>
  <si>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</si>
  <si>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</si>
  <si>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</si>
  <si>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</si>
  <si>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</si>
  <si>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</si>
  <si>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</si>
  <si>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</si>
  <si>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</si>
  <si>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</si>
  <si>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</si>
  <si>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</si>
  <si>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</si>
  <si>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</si>
  <si>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</si>
  <si>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</si>
  <si>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</si>
  <si>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</si>
  <si>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</si>
  <si>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</si>
  <si>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</si>
  <si>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</si>
  <si>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</si>
  <si>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</si>
  <si>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</si>
  <si>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</si>
  <si>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</si>
  <si>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</si>
  <si>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</si>
  <si>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</si>
  <si>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</si>
  <si>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</si>
  <si>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</si>
  <si>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</si>
  <si>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</si>
  <si>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</si>
  <si>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</si>
  <si>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</si>
  <si>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</si>
  <si>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</si>
  <si>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</si>
  <si>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</si>
  <si>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</si>
  <si>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</si>
  <si>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</si>
  <si>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</si>
  <si>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</si>
  <si>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</si>
  <si>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</si>
  <si>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</si>
  <si>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</si>
  <si>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</si>
  <si>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</si>
  <si>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</si>
  <si>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</si>
  <si>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</si>
  <si>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</si>
  <si>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</si>
  <si>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</si>
  <si>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</si>
  <si>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</si>
  <si>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</si>
  <si>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</si>
  <si>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</si>
  <si>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</si>
  <si>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</si>
  <si>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</si>
  <si>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</si>
  <si>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</si>
  <si>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</si>
  <si>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</si>
  <si>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</si>
  <si>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</si>
  <si>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</si>
  <si>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</si>
  <si>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</si>
  <si>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</si>
  <si>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</si>
  <si>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</si>
  <si>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</si>
  <si>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</si>
  <si>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</si>
  <si>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</si>
  <si>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</si>
  <si>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</si>
  <si>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</si>
  <si>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</si>
  <si>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</si>
  <si>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</si>
  <si>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</si>
  <si>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</si>
  <si>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</si>
  <si>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</si>
  <si>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</si>
  <si>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</si>
  <si>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</si>
  <si>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</si>
  <si>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</si>
  <si>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</si>
  <si>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</si>
  <si>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</si>
  <si>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</si>
  <si>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</si>
  <si>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</si>
  <si>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</si>
  <si>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</si>
  <si>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</si>
  <si>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</si>
  <si>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</si>
  <si>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</si>
  <si>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</si>
  <si>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</si>
  <si>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</si>
  <si>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</si>
  <si>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</si>
  <si>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</si>
  <si>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</si>
  <si>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</si>
  <si>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</si>
  <si>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</si>
  <si>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</si>
  <si>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</si>
  <si>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</si>
  <si>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</si>
  <si>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</si>
  <si>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</si>
  <si>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</si>
  <si>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</si>
  <si>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</si>
  <si>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</si>
  <si>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</si>
  <si>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</si>
  <si>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</si>
  <si>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</si>
  <si>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</si>
  <si>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</si>
  <si>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</si>
  <si>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</si>
  <si>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</si>
  <si>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</si>
  <si>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</si>
  <si>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</si>
  <si>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</si>
  <si>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</si>
  <si>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</si>
  <si>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</si>
  <si>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</si>
  <si>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</si>
  <si>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</si>
  <si>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</si>
  <si>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</si>
  <si>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</si>
  <si>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</si>
  <si>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</si>
  <si>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</si>
  <si>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</si>
  <si>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</si>
  <si>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</si>
  <si>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</si>
  <si>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</si>
  <si>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</si>
  <si>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</si>
  <si>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</si>
  <si>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</si>
  <si>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</si>
  <si>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</si>
  <si>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</si>
  <si>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</si>
  <si>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</si>
  <si>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</si>
  <si>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</si>
  <si>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</si>
  <si>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</si>
  <si>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</si>
  <si>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</si>
  <si>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</si>
  <si>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</si>
  <si>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</si>
  <si>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</si>
  <si>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</si>
  <si>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</si>
  <si>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</si>
  <si>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</si>
  <si>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</si>
  <si>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</si>
  <si>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</si>
  <si>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</si>
  <si>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</si>
  <si>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</si>
  <si>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</si>
  <si>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</si>
  <si>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</si>
  <si>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</si>
  <si>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</si>
  <si>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</si>
  <si>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</si>
  <si>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</si>
  <si>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</si>
  <si>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</si>
  <si>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</si>
  <si>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</si>
  <si>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</si>
  <si>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</si>
  <si>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</si>
  <si>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</si>
  <si>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</si>
  <si>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</si>
  <si>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</si>
  <si>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</si>
  <si>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</si>
  <si>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</si>
  <si>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</si>
  <si>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</si>
  <si>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</si>
  <si>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</si>
  <si>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</si>
  <si>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</si>
  <si>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</si>
  <si>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</si>
  <si>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</si>
  <si>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</si>
  <si>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</si>
  <si>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</si>
  <si>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</si>
  <si>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</si>
  <si>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</si>
  <si>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</si>
  <si>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</si>
  <si>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</si>
  <si>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</si>
  <si>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</si>
  <si>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</si>
  <si>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</si>
  <si>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</si>
  <si>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</si>
  <si>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</si>
  <si>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</si>
  <si>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</si>
  <si>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</si>
  <si>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</si>
  <si>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</si>
  <si>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</si>
  <si>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</si>
  <si>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</si>
  <si>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</si>
  <si>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</si>
  <si>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</si>
  <si>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</si>
  <si>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</si>
  <si>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</si>
  <si>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</si>
  <si>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</si>
  <si>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</si>
  <si>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</si>
  <si>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</si>
  <si>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</si>
  <si>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</si>
  <si>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</si>
  <si>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</si>
  <si>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</si>
  <si>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</si>
  <si>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</si>
  <si>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</si>
  <si>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</si>
  <si>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</si>
  <si>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</si>
  <si>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</si>
  <si>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</si>
  <si>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</si>
  <si>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</si>
  <si>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</si>
  <si>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</si>
  <si>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</si>
  <si>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</si>
  <si>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</si>
  <si>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</si>
  <si>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</si>
  <si>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</si>
  <si>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</si>
  <si>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</si>
  <si>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</si>
  <si>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</si>
  <si>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</si>
  <si>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</si>
  <si>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</si>
  <si>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</si>
  <si>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</si>
  <si>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</si>
  <si>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</si>
  <si>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</si>
  <si>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</si>
  <si>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</si>
  <si>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</si>
  <si>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</si>
  <si>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</si>
  <si>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</si>
  <si>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</si>
  <si>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</si>
  <si>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</si>
  <si>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</si>
  <si>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</si>
  <si>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</si>
  <si>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</si>
  <si>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</si>
  <si>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</si>
  <si>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</si>
  <si>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</si>
  <si>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</si>
  <si>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</si>
  <si>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</si>
  <si>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</si>
  <si>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</si>
  <si>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</si>
  <si>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</si>
  <si>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</si>
  <si>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</si>
  <si>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</si>
  <si>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</si>
  <si>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</si>
  <si>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</si>
  <si>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</si>
  <si>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</si>
  <si>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</si>
  <si>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</si>
  <si>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</si>
  <si>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</si>
  <si>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</si>
  <si>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</si>
  <si>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</si>
  <si>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</si>
  <si>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</si>
  <si>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</si>
  <si>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</si>
  <si>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</si>
  <si>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</si>
  <si>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</si>
  <si>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</si>
  <si>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</si>
  <si>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</si>
  <si>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</si>
  <si>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</si>
  <si>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</si>
  <si>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</si>
  <si>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</si>
  <si>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</si>
  <si>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</si>
  <si>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</si>
  <si>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</si>
  <si>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</si>
  <si>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</si>
  <si>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</si>
  <si>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</si>
  <si>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</si>
  <si>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</si>
  <si>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</si>
  <si>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</si>
  <si>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</si>
  <si>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</si>
  <si>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</si>
  <si>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</si>
  <si>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</si>
  <si>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</si>
  <si>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</si>
  <si>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</si>
  <si>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</si>
  <si>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</si>
  <si>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</si>
  <si>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</si>
  <si>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</si>
  <si>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</si>
  <si>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</si>
  <si>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</si>
  <si>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</si>
  <si>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</si>
  <si>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</si>
  <si>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</si>
  <si>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</si>
  <si>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</si>
  <si>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</si>
  <si>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</si>
  <si>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</si>
  <si>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</si>
  <si>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</si>
  <si>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</si>
  <si>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</si>
  <si>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</si>
  <si>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</si>
  <si>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</si>
  <si>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</si>
  <si>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</si>
  <si>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</si>
  <si>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</si>
  <si>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</si>
  <si>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</si>
  <si>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</si>
  <si>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</si>
  <si>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</si>
  <si>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</si>
  <si>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</si>
  <si>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</si>
  <si>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</si>
  <si>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</si>
  <si>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</si>
  <si>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</si>
  <si>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</si>
  <si>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</si>
  <si>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</si>
  <si>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</si>
  <si>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</si>
  <si>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</si>
  <si>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</si>
  <si>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</si>
  <si>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</si>
  <si>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</si>
  <si>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</si>
  <si>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</si>
  <si>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</si>
  <si>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</si>
  <si>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</si>
  <si>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</si>
  <si>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</si>
  <si>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</si>
  <si>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</si>
  <si>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</si>
  <si>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</si>
  <si>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</si>
  <si>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</si>
  <si>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</si>
  <si>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</si>
  <si>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</si>
  <si>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</si>
  <si>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</si>
  <si>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</si>
  <si>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</si>
  <si>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</si>
  <si>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</si>
  <si>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</si>
  <si>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</si>
  <si>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</si>
  <si>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</si>
  <si>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</si>
  <si>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</si>
  <si>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</si>
  <si>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</si>
  <si>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</si>
  <si>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</si>
  <si>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</si>
  <si>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</si>
  <si>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</si>
  <si>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</si>
  <si>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</si>
  <si>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</si>
  <si>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</si>
  <si>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</si>
  <si>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</si>
  <si>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</si>
  <si>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</si>
  <si>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</si>
  <si>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</si>
  <si>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</si>
  <si>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</si>
  <si>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</si>
  <si>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</si>
  <si>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</si>
  <si>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</si>
  <si>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</si>
  <si>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</si>
  <si>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</si>
  <si>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</si>
  <si>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</si>
  <si>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</si>
  <si>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</si>
  <si>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</si>
  <si>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</si>
  <si>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</si>
  <si>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</si>
  <si>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</si>
  <si>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</si>
  <si>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</si>
  <si>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</si>
  <si>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</si>
  <si>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</si>
  <si>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</si>
  <si>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</si>
  <si>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</si>
  <si>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</si>
  <si>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</si>
  <si>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</si>
  <si>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</si>
  <si>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</si>
  <si>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</si>
  <si>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</si>
  <si>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</si>
  <si>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</si>
  <si>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</si>
  <si>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</si>
  <si>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</si>
  <si>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</si>
  <si>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</si>
  <si>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</si>
  <si>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</si>
  <si>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</si>
  <si>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</si>
  <si>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</si>
  <si>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</si>
  <si>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</si>
  <si>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</si>
  <si>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</si>
  <si>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</si>
  <si>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</si>
  <si>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</si>
  <si>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</si>
  <si>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</si>
  <si>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</si>
  <si>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</si>
  <si>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</si>
  <si>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</si>
  <si>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</si>
  <si>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</si>
  <si>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</si>
  <si>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</si>
  <si>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</si>
  <si>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</si>
  <si>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</si>
  <si>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</si>
  <si>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</si>
  <si>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</si>
  <si>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</si>
  <si>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</si>
  <si>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</si>
  <si>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</si>
  <si>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</si>
  <si>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</si>
  <si>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</si>
  <si>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</si>
  <si>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</si>
  <si>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</si>
  <si>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</si>
  <si>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</si>
  <si>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</si>
  <si>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</si>
  <si>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</si>
  <si>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</si>
  <si>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</si>
  <si>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</si>
  <si>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</si>
  <si>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</si>
  <si>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</si>
  <si>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</si>
  <si>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</si>
  <si>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</si>
  <si>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</si>
  <si>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</si>
  <si>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</si>
  <si>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</si>
  <si>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</si>
  <si>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</si>
  <si>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</si>
  <si>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</si>
  <si>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</si>
  <si>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</si>
  <si>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</si>
  <si>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</si>
  <si>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</si>
  <si>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</si>
  <si>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</si>
  <si>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</si>
  <si>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</si>
  <si>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</si>
  <si>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</si>
  <si>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</si>
  <si>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</si>
  <si>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</si>
  <si>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</si>
  <si>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</si>
  <si>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</si>
  <si>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</si>
  <si>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</si>
  <si>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</si>
  <si>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</si>
  <si>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</si>
  <si>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</si>
  <si>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</si>
  <si>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</si>
  <si>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</si>
  <si>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</si>
  <si>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</si>
  <si>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</si>
  <si>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</si>
  <si>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</si>
  <si>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</si>
  <si>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</si>
  <si>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</si>
  <si>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</si>
  <si>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</si>
  <si>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</si>
  <si>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</si>
  <si>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</si>
  <si>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</si>
  <si>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</si>
  <si>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</si>
  <si>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</si>
  <si>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</si>
  <si>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</si>
  <si>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</si>
  <si>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</si>
  <si>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</si>
  <si>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</si>
  <si>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</si>
  <si>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</si>
  <si>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</si>
  <si>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</si>
  <si>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</si>
  <si>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</si>
  <si>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</si>
  <si>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</si>
  <si>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</si>
  <si>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</si>
  <si>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</si>
  <si>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</si>
  <si>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</si>
  <si>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</si>
  <si>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</si>
  <si>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</si>
  <si>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</si>
  <si>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</si>
  <si>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</si>
  <si>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</si>
  <si>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</si>
  <si>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</si>
  <si>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</si>
  <si>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</si>
  <si>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</si>
  <si>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</si>
  <si>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</si>
  <si>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</si>
  <si>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</si>
  <si>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</si>
  <si>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</si>
  <si>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</si>
  <si>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</si>
  <si>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</si>
  <si>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</si>
  <si>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</si>
  <si>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</si>
  <si>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</si>
  <si>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</si>
  <si>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</si>
  <si>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</si>
  <si>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</si>
  <si>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</si>
  <si>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</si>
  <si>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</si>
  <si>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</si>
  <si>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</si>
  <si>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</si>
  <si>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</si>
  <si>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</si>
  <si>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</si>
  <si>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</si>
  <si>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</si>
  <si>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</si>
  <si>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</si>
  <si>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</si>
  <si>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</si>
  <si>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</si>
  <si>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</si>
  <si>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</si>
  <si>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</si>
  <si>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</si>
  <si>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</si>
  <si>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</si>
  <si>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</si>
  <si>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</si>
  <si>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</si>
  <si>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</si>
  <si>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</si>
  <si>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</si>
  <si>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</si>
  <si>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</si>
  <si>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</si>
  <si>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</si>
  <si>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</si>
  <si>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</si>
  <si>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</si>
  <si>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</si>
  <si>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</si>
  <si>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</si>
  <si>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</si>
  <si>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</si>
  <si>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</si>
  <si>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</si>
  <si>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</si>
  <si>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</si>
  <si>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</si>
  <si>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</si>
  <si>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</si>
  <si>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</si>
  <si>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</si>
  <si>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</si>
  <si>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</si>
  <si>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</si>
  <si>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</si>
  <si>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</si>
  <si>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</si>
  <si>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</si>
  <si>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</si>
  <si>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</si>
  <si>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</si>
  <si>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</si>
  <si>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</si>
  <si>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</si>
  <si>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</si>
  <si>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</si>
  <si>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</si>
  <si>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</si>
  <si>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</si>
  <si>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</si>
  <si>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</si>
  <si>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</si>
  <si>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</si>
  <si>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</si>
  <si>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</si>
  <si>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</si>
  <si>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</si>
  <si>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</si>
  <si>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</si>
  <si>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</si>
  <si>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</si>
  <si>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</si>
  <si>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</si>
  <si>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</si>
  <si>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</si>
  <si>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</si>
  <si>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</si>
  <si>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</si>
  <si>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</si>
  <si>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</si>
  <si>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</si>
  <si>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</si>
  <si>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</si>
  <si>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</si>
  <si>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</si>
  <si>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</si>
  <si>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</si>
  <si>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</si>
  <si>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</si>
  <si>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</si>
  <si>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</si>
  <si>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</si>
  <si>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</si>
  <si>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</si>
  <si>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</si>
  <si>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</si>
  <si>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</si>
  <si>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</si>
  <si>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</si>
  <si>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</si>
  <si>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</si>
  <si>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</si>
  <si>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</si>
  <si>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</si>
  <si>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</si>
  <si>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</si>
  <si>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</si>
  <si>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</si>
  <si>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</si>
  <si>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</si>
  <si>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</si>
  <si>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</si>
  <si>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</si>
  <si>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</si>
  <si>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</si>
  <si>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</si>
  <si>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</si>
  <si>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</si>
  <si>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</si>
  <si>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</si>
  <si>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</si>
  <si>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</si>
  <si>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</si>
  <si>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</si>
  <si>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</si>
  <si>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</si>
  <si>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</si>
  <si>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</si>
  <si>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</si>
  <si>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</si>
  <si>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</si>
  <si>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</si>
  <si>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</si>
  <si>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</si>
  <si>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</si>
  <si>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</si>
  <si>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</si>
  <si>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</si>
  <si>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</si>
  <si>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</si>
  <si>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</si>
  <si>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</si>
  <si>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</si>
  <si>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</si>
  <si>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</si>
  <si>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</si>
  <si>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</si>
  <si>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</si>
  <si>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</si>
  <si>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</si>
  <si>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</si>
  <si>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</si>
  <si>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</si>
  <si>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</si>
  <si>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</si>
  <si>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</si>
  <si>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</si>
  <si>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</si>
  <si>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</si>
  <si>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</si>
  <si>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</si>
  <si>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</si>
  <si>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</si>
  <si>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</si>
  <si>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</si>
  <si>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</si>
  <si>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</si>
  <si>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</si>
  <si>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</si>
  <si>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</si>
  <si>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</si>
  <si>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</si>
  <si>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</si>
  <si>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</si>
  <si>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</si>
  <si>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</si>
  <si>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</si>
  <si>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</si>
  <si>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</si>
  <si>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</si>
  <si>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</si>
  <si>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</si>
  <si>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</si>
  <si>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</si>
  <si>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</si>
  <si>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</si>
  <si>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</si>
  <si>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</si>
  <si>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</si>
  <si>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</si>
  <si>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</si>
  <si>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</si>
  <si>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</si>
  <si>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</si>
  <si>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</si>
  <si>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</si>
  <si>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</si>
  <si>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</si>
  <si>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</si>
  <si>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</si>
  <si>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</si>
  <si>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</si>
  <si>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</si>
  <si>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</si>
  <si>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</si>
  <si>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</si>
  <si>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</si>
  <si>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</si>
  <si>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</si>
  <si>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</si>
  <si>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</si>
  <si>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</si>
  <si>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</si>
  <si>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</si>
  <si>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</si>
  <si>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</si>
  <si>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</si>
  <si>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</si>
  <si>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</si>
  <si>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</si>
  <si>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</si>
  <si>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</si>
  <si>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</si>
  <si>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</si>
  <si>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</si>
  <si>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</si>
  <si>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</si>
  <si>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</si>
  <si>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</si>
  <si>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</si>
  <si>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</si>
  <si>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</si>
  <si>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</si>
  <si>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</si>
  <si>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</si>
  <si>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</si>
  <si>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</si>
  <si>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</si>
  <si>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</si>
  <si>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</si>
  <si>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</si>
  <si>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</si>
  <si>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</si>
  <si>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</si>
  <si>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</si>
  <si>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</si>
  <si>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</si>
  <si>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</si>
  <si>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</si>
  <si>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</si>
  <si>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</si>
  <si>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</si>
  <si>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</si>
  <si>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</si>
  <si>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</si>
  <si>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</si>
  <si>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</si>
  <si>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</si>
  <si>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</si>
  <si>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</si>
  <si>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</si>
  <si>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</si>
  <si>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</si>
  <si>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</si>
  <si>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</si>
  <si>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</si>
  <si>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</si>
  <si>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</si>
  <si>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</si>
  <si>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</si>
  <si>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</si>
  <si>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</si>
  <si>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</si>
  <si>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</si>
  <si>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</si>
  <si>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</si>
  <si>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</si>
  <si>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</si>
  <si>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</si>
  <si>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</si>
  <si>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</si>
  <si>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</si>
  <si>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</si>
  <si>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</si>
  <si>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</si>
  <si>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</si>
  <si>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</si>
  <si>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</si>
  <si>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</si>
  <si>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</si>
  <si>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</si>
  <si>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</si>
  <si>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</si>
  <si>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</si>
  <si>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</si>
  <si>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</si>
  <si>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</si>
  <si>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</si>
  <si>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</si>
  <si>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</si>
  <si>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</si>
  <si>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</si>
  <si>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</si>
  <si>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</si>
  <si>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</si>
  <si>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</si>
  <si>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</si>
  <si>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</si>
  <si>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</si>
  <si>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</si>
  <si>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</si>
  <si>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</si>
  <si>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</si>
  <si>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</si>
  <si>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</si>
  <si>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</si>
  <si>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</si>
  <si>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</si>
  <si>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</si>
  <si>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</si>
  <si>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</si>
  <si>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</si>
  <si>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</si>
  <si>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</si>
  <si>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</si>
  <si>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</si>
  <si>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</si>
  <si>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</si>
  <si>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</si>
  <si>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</si>
  <si>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</si>
  <si>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</si>
  <si>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</si>
  <si>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</si>
  <si>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</si>
  <si>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</si>
  <si>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</si>
  <si>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</si>
  <si>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</si>
  <si>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</si>
  <si>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</si>
  <si>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</si>
  <si>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</si>
  <si>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</si>
  <si>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</si>
  <si>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</si>
  <si>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</si>
  <si>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</si>
  <si>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</si>
  <si>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</si>
  <si>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</si>
  <si>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</si>
  <si>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</si>
  <si>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</si>
  <si>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</si>
  <si>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</si>
  <si>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</si>
  <si>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</si>
  <si>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</si>
  <si>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</si>
  <si>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</si>
  <si>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</si>
  <si>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</si>
  <si>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</si>
  <si>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</si>
  <si>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</si>
  <si>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</si>
  <si>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</si>
  <si>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</si>
  <si>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</si>
  <si>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</si>
  <si>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</si>
  <si>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</si>
  <si>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</si>
  <si>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</si>
  <si>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</si>
  <si>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</si>
  <si>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</si>
  <si>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</si>
  <si>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</si>
  <si>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</si>
  <si>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</si>
  <si>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</si>
  <si>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</si>
  <si>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</si>
  <si>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</si>
  <si>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</si>
  <si>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</si>
  <si>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</si>
  <si>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</si>
  <si>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</si>
  <si>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</si>
  <si>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</si>
  <si>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</si>
  <si>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</si>
  <si>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</si>
  <si>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</si>
  <si>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</si>
  <si>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</si>
  <si>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</si>
  <si>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</si>
  <si>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</si>
  <si>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</si>
  <si>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</si>
  <si>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</si>
  <si>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</si>
  <si>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</si>
  <si>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</si>
  <si>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</si>
  <si>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</si>
  <si>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</si>
  <si>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</si>
  <si>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</si>
  <si>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</si>
  <si>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</si>
  <si>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</si>
  <si>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</si>
  <si>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</si>
  <si>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</si>
  <si>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</si>
  <si>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</si>
  <si>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</si>
  <si>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</si>
  <si>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</si>
  <si>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</si>
  <si>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</si>
  <si>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</si>
  <si>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</si>
  <si>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</si>
  <si>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</si>
  <si>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</si>
  <si>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</si>
  <si>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</si>
  <si>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</si>
  <si>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</si>
  <si>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</si>
  <si>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</si>
  <si>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</si>
  <si>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</si>
  <si>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</si>
  <si>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</si>
  <si>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</si>
  <si>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</si>
  <si>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</si>
  <si>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</si>
  <si>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</si>
  <si>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</si>
  <si>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</si>
  <si>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</si>
  <si>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</si>
  <si>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</si>
  <si>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</si>
  <si>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</si>
  <si>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</si>
  <si>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</si>
  <si>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</si>
  <si>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</si>
  <si>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</si>
  <si>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</si>
  <si>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</si>
  <si>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</si>
  <si>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</si>
  <si>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</si>
  <si>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</si>
  <si>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</si>
  <si>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</si>
  <si>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</si>
  <si>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</si>
  <si>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</si>
  <si>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</si>
  <si>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</si>
  <si>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</si>
  <si>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</si>
  <si>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</si>
  <si>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</si>
  <si>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</si>
  <si>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</si>
  <si>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</si>
  <si>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</si>
  <si>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</si>
  <si>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</si>
  <si>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</si>
  <si>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</si>
  <si>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</si>
  <si>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</si>
  <si>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</si>
  <si>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</si>
  <si>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</si>
  <si>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</si>
  <si>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</si>
  <si>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</si>
  <si>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</si>
  <si>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</si>
  <si>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</si>
  <si>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</si>
  <si>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</si>
  <si>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</si>
  <si>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</si>
  <si>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</si>
  <si>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</si>
  <si>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</si>
  <si>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</si>
  <si>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</si>
  <si>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</si>
  <si>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</si>
  <si>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</si>
  <si>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</si>
  <si>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</si>
  <si>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</si>
  <si>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</si>
  <si>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</si>
  <si>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</si>
  <si>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</si>
  <si>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</si>
  <si>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</si>
  <si>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</si>
  <si>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</si>
  <si>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</si>
  <si>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</si>
  <si>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</si>
  <si>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</si>
  <si>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</si>
  <si>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</si>
  <si>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</si>
  <si>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</si>
  <si>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</si>
  <si>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</si>
  <si>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</si>
  <si>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</si>
  <si>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</si>
  <si>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</si>
  <si>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</si>
  <si>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</si>
  <si>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</si>
  <si>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</si>
  <si>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</si>
  <si>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</si>
  <si>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</si>
  <si>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</si>
  <si>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</si>
  <si>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</si>
  <si>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</si>
  <si>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</si>
  <si>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</si>
  <si>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</si>
  <si>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</si>
  <si>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</si>
  <si>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</si>
  <si>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</si>
  <si>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</si>
  <si>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</si>
  <si>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</si>
  <si>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</si>
  <si>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</si>
  <si>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</si>
  <si>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</si>
  <si>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</si>
  <si>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</si>
  <si>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</si>
  <si>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</si>
  <si>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</si>
  <si>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</si>
  <si>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</si>
  <si>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</si>
  <si>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</si>
  <si>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</si>
  <si>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</si>
  <si>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</si>
  <si>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</si>
  <si>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</si>
  <si>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</si>
  <si>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</si>
  <si>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</si>
  <si>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</si>
  <si>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</si>
  <si>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</si>
  <si>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</si>
  <si>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</si>
  <si>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</si>
  <si>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</si>
  <si>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</si>
  <si>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</si>
  <si>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</si>
  <si>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</si>
  <si>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</si>
  <si>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</si>
  <si>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</si>
  <si>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</si>
  <si>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</si>
  <si>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</si>
  <si>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</si>
  <si>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</si>
  <si>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</si>
  <si>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</si>
  <si>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</si>
  <si>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</si>
  <si>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</si>
  <si>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</si>
  <si>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</si>
  <si>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</si>
  <si>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</si>
  <si>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</si>
  <si>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</si>
  <si>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</si>
  <si>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</si>
  <si>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</si>
  <si>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</si>
  <si>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</si>
  <si>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</si>
  <si>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</si>
  <si>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</si>
  <si>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</si>
  <si>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</si>
  <si>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</si>
  <si>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</si>
  <si>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</si>
  <si>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</si>
  <si>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</si>
  <si>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</si>
  <si>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</si>
  <si>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</si>
  <si>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</si>
  <si>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</si>
  <si>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</si>
  <si>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</si>
  <si>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</si>
  <si>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</si>
  <si>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</si>
  <si>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</si>
  <si>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</si>
  <si>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</si>
  <si>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</si>
  <si>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</si>
  <si>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</si>
  <si>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</si>
  <si>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</si>
  <si>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</si>
  <si>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</si>
  <si>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</si>
  <si>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</si>
  <si>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</si>
  <si>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</si>
  <si>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</si>
  <si>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</si>
  <si>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</si>
  <si>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</si>
  <si>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</si>
  <si>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</si>
  <si>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</si>
  <si>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</si>
  <si>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</si>
  <si>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</si>
  <si>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</si>
  <si>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</si>
  <si>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</si>
  <si>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</si>
  <si>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</si>
  <si>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</si>
  <si>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</si>
  <si>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</si>
  <si>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</si>
  <si>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</si>
  <si>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</si>
  <si>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</si>
  <si>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</si>
  <si>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</si>
  <si>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</si>
  <si>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</si>
  <si>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</si>
  <si>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</si>
  <si>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</si>
  <si>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</si>
  <si>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</si>
  <si>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</si>
  <si>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</si>
  <si>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</si>
  <si>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</si>
  <si>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</si>
  <si>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</si>
  <si>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</si>
  <si>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</si>
  <si>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</si>
  <si>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</si>
  <si>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</si>
  <si>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</si>
  <si>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</si>
  <si>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</si>
  <si>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</si>
  <si>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</si>
  <si>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</si>
  <si>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</si>
  <si>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</si>
  <si>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</si>
  <si>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</si>
  <si>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</si>
  <si>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</si>
  <si>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</si>
  <si>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</si>
  <si>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</si>
  <si>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</si>
  <si>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</si>
  <si>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</si>
  <si>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</si>
  <si>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</si>
  <si>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</si>
  <si>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</si>
  <si>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</si>
  <si>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</si>
  <si>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</si>
  <si>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</si>
  <si>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</si>
  <si>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</si>
  <si>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</si>
  <si>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</si>
  <si>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</si>
  <si>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</si>
  <si>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</si>
  <si>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</si>
  <si>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</si>
  <si>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</si>
  <si>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</si>
  <si>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</si>
  <si>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</si>
  <si>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</si>
  <si>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</si>
  <si>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</si>
  <si>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</si>
  <si>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</si>
  <si>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</si>
  <si>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</si>
  <si>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</si>
  <si>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</si>
  <si>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</si>
  <si>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</si>
  <si>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</si>
  <si>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</si>
  <si>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</si>
  <si>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</si>
  <si>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</si>
  <si>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</si>
  <si>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</si>
  <si>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</si>
  <si>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</si>
  <si>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</si>
  <si>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</si>
  <si>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</si>
  <si>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</si>
  <si>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</si>
  <si>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</si>
  <si>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</si>
  <si>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</si>
  <si>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</si>
  <si>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</si>
  <si>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</si>
  <si>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</si>
  <si>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</si>
  <si>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</si>
  <si>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</si>
  <si>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</si>
  <si>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</si>
  <si>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</si>
  <si>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</si>
  <si>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</si>
  <si>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</si>
  <si>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</si>
  <si>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</si>
  <si>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</si>
  <si>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</si>
  <si>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</si>
  <si>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</si>
  <si>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</si>
  <si>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</si>
  <si>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</si>
  <si>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</si>
  <si>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</si>
  <si>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</si>
  <si>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</si>
  <si>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</si>
  <si>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</si>
  <si>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</si>
  <si>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</si>
  <si>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</si>
  <si>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</si>
  <si>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</si>
  <si>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</si>
  <si>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</si>
  <si>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</si>
  <si>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</si>
  <si>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</si>
  <si>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</si>
  <si>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</si>
  <si>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</si>
  <si>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</si>
  <si>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</si>
  <si>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</si>
  <si>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</si>
  <si>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</si>
  <si>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</si>
  <si>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</si>
  <si>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</si>
  <si>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</si>
  <si>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</si>
  <si>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</si>
  <si>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</si>
  <si>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</si>
  <si>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</si>
  <si>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</si>
  <si>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</si>
  <si>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</si>
  <si>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</si>
  <si>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</si>
  <si>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</si>
  <si>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</si>
  <si>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</si>
  <si>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</si>
  <si>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</si>
  <si>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</si>
  <si>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</si>
  <si>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</si>
  <si>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</si>
  <si>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</si>
  <si>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</si>
  <si>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</si>
  <si>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</si>
  <si>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</si>
  <si>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</si>
  <si>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</si>
  <si>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</si>
  <si>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</si>
  <si>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</si>
  <si>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</si>
  <si>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</si>
  <si>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</si>
  <si>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</si>
  <si>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</si>
  <si>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</si>
  <si>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</si>
  <si>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</si>
  <si>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</si>
  <si>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</si>
  <si>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</si>
  <si>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</si>
  <si>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</si>
  <si>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</si>
  <si>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</si>
  <si>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</si>
  <si>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</si>
  <si>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</si>
  <si>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</si>
  <si>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</si>
  <si>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</si>
  <si>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</si>
  <si>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</si>
  <si>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</si>
  <si>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</si>
  <si>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</si>
  <si>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</si>
  <si>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</si>
  <si>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</si>
  <si>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</si>
  <si>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pct_funded</t>
  </si>
  <si>
    <t>avg_donation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</si>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</sst>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[play-analysis.xlsx]Theater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Subcategory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'Theater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'Theater Outcomes'!$A$5:$A$9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'Theater Outcomes'!$B$5:$B$9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A844-A88A-C5D867BB3B4C}"/>
            </c:ext>
          </c:extLst>
        </c:ser>
        <c:ser>
          <c:idx val="1"/>
          <c:order val="1"/>
          <c:tx>
            <c:strRef>
              <c:f>'Theater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'Theater Outcomes'!$A$5:$A$9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'Theater Outcomes'!$C$5:$C$9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7-A844-A88A-C5D867BB3B4C}"/>
            </c:ext>
          </c:extLst>
        </c:ser>
        <c:ser>
          <c:idx val="2"/>
          <c:order val="2"/>
          <c:tx>
            <c:strRef>
              <c:f>'Theater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'Theater Outcomes'!$A$5:$A$9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'Theater Outcomes'!$D$5:$D$9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7-A844-A88A-C5D867BB3B4C}"/>
            </c:ext>
          </c:extLst>
        </c:ser>
        <c:ser>
          <c:idx val="3"/>
          <c:order val="3"/>
          <c:tx>
            <c:strRef>
              <c:f>'Theater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'Theater Outcomes'!$A$5:$A$9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'Theater Outcomes'!$E$5:$E$9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7-A844-A88A-C5D867BB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52783"/>
        <c:axId val="968375951"/>
      </c:barChart>
      <c:catAx>
        <c:axId val="9685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75951"/>
        <c:crosses val="autoZero"/>
        <c:auto val="1"/>
        <c:lblAlgn val="ctr"/>
        <c:lblOffset val="100"/>
        <c:noMultiLvlLbl val="0"/>
      </c:catAx>
      <c:valAx>
        <c:axId val="9683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184150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7F18B-65C4-6C4D-BEDE-D9C6646B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3.540781828706" createdVersion="7" refreshedVersion="7" minRefreshableVersion="3" recordCount="4114" xr:uid="{57025745-07D7-4648-BCFA-ACE3FA3FAFD6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ct_funded" numFmtId="1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g_donation" numFmtId="2">
      <sharedItems containsSemiMixedTypes="0" containsString="0" containsNumber="1" minValue="0" maxValue="3304"/>
    </cacheField>
    <cacheField name="spotlight" numFmtId="0">
      <sharedItems/>
    </cacheField>
    <cacheField name="Category and Sub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x v="0"/>
    <s v="USD"/>
    <n v="1437620400"/>
    <n v="1434931811"/>
    <b v="0"/>
    <n v="182"/>
    <n v="63.92"/>
    <b v="1"/>
    <s v="film &amp; video/television"/>
    <x v="0"/>
    <x v="0"/>
  </r>
  <r>
    <n v="1"/>
    <s v="FannibalFest Fan Convention"/>
    <s v="A Hannibal TV Show Fan Convention and Art Collective"/>
    <n v="10275"/>
    <n v="14653"/>
    <n v="143"/>
    <x v="0"/>
    <x v="0"/>
    <s v="USD"/>
    <n v="1488464683"/>
    <n v="1485872683"/>
    <b v="0"/>
    <n v="79"/>
    <n v="185.48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x v="0"/>
    <x v="1"/>
    <s v="GBP"/>
    <n v="1455555083"/>
    <n v="1454691083"/>
    <b v="0"/>
    <n v="35"/>
    <n v="1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n v="104"/>
    <x v="0"/>
    <x v="0"/>
    <s v="USD"/>
    <n v="1407414107"/>
    <n v="1404822107"/>
    <b v="0"/>
    <n v="150"/>
    <n v="69.27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x v="0"/>
    <s v="USD"/>
    <n v="1450555279"/>
    <n v="1447963279"/>
    <b v="0"/>
    <n v="284"/>
    <n v="190.55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x v="0"/>
    <s v="USD"/>
    <n v="1469770500"/>
    <n v="1468362207"/>
    <b v="0"/>
    <n v="47"/>
    <n v="93.4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x v="0"/>
    <s v="USD"/>
    <n v="1402710250"/>
    <n v="1401846250"/>
    <b v="0"/>
    <n v="58"/>
    <n v="146.8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x v="0"/>
    <s v="USD"/>
    <n v="1467680867"/>
    <n v="1464224867"/>
    <b v="0"/>
    <n v="57"/>
    <n v="159.82"/>
    <b v="1"/>
    <s v="film &amp; video/television"/>
    <x v="0"/>
    <x v="0"/>
  </r>
  <r>
    <n v="8"/>
    <s v="Sizzling in the Kitchen Flynn Style"/>
    <s v="Help us raise the funds to film our pilot episode!"/>
    <n v="3500"/>
    <n v="3501.52"/>
    <n v="100"/>
    <x v="0"/>
    <x v="0"/>
    <s v="USD"/>
    <n v="1460754000"/>
    <n v="1460155212"/>
    <b v="0"/>
    <n v="12"/>
    <n v="291.7900000000000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x v="0"/>
    <s v="USD"/>
    <n v="1460860144"/>
    <n v="1458268144"/>
    <b v="0"/>
    <n v="20"/>
    <n v="31.5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x v="0"/>
    <s v="USD"/>
    <n v="1403660279"/>
    <n v="1400636279"/>
    <b v="0"/>
    <n v="19"/>
    <n v="158.68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x v="0"/>
    <s v="USD"/>
    <n v="1471834800"/>
    <n v="1469126462"/>
    <b v="0"/>
    <n v="75"/>
    <n v="80.33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x v="0"/>
    <s v="USD"/>
    <n v="1405479600"/>
    <n v="1401642425"/>
    <b v="0"/>
    <n v="827"/>
    <n v="59.96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n v="160"/>
    <x v="0"/>
    <x v="0"/>
    <s v="USD"/>
    <n v="1466713620"/>
    <n v="1463588109"/>
    <b v="0"/>
    <n v="51"/>
    <n v="109.78"/>
    <b v="1"/>
    <s v="film &amp; video/television"/>
    <x v="0"/>
    <x v="0"/>
  </r>
  <r>
    <n v="14"/>
    <s v="3010 | Sci-fi Series"/>
    <s v="A highly charged post apocalyptic sci fi series that pulls no punches!"/>
    <n v="6000"/>
    <n v="6056"/>
    <n v="101"/>
    <x v="0"/>
    <x v="2"/>
    <s v="AUD"/>
    <n v="1405259940"/>
    <n v="1403051888"/>
    <b v="0"/>
    <n v="41"/>
    <n v="147.7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7"/>
    <x v="0"/>
    <x v="3"/>
    <s v="EUR"/>
    <n v="1443384840"/>
    <n v="1441790658"/>
    <b v="0"/>
    <n v="98"/>
    <n v="21.76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x v="0"/>
    <s v="USD"/>
    <n v="1402896600"/>
    <n v="1398971211"/>
    <b v="0"/>
    <n v="70"/>
    <n v="171.84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1"/>
    <x v="0"/>
    <x v="1"/>
    <s v="GBP"/>
    <n v="1415126022"/>
    <n v="1412530422"/>
    <b v="0"/>
    <n v="36"/>
    <n v="41.94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"/>
    <x v="0"/>
    <x v="0"/>
    <s v="USD"/>
    <n v="1410958856"/>
    <n v="1408366856"/>
    <b v="0"/>
    <n v="342"/>
    <n v="93.26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x v="0"/>
    <s v="USD"/>
    <n v="1437420934"/>
    <n v="1434828934"/>
    <b v="0"/>
    <n v="22"/>
    <n v="56.14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"/>
    <x v="0"/>
    <x v="0"/>
    <s v="USD"/>
    <n v="1442167912"/>
    <n v="1436983912"/>
    <b v="0"/>
    <n v="25"/>
    <n v="80.16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x v="0"/>
    <s v="USD"/>
    <n v="1411743789"/>
    <n v="1409151789"/>
    <b v="0"/>
    <n v="101"/>
    <n v="199.9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n v="117"/>
    <x v="0"/>
    <x v="0"/>
    <s v="USD"/>
    <n v="1420099140"/>
    <n v="1418766740"/>
    <b v="0"/>
    <n v="8"/>
    <n v="51.25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x v="0"/>
    <s v="USD"/>
    <n v="1430407200"/>
    <n v="1428086501"/>
    <b v="0"/>
    <n v="23"/>
    <n v="103.04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n v="109"/>
    <x v="0"/>
    <x v="0"/>
    <s v="USD"/>
    <n v="1442345940"/>
    <n v="1439494863"/>
    <b v="0"/>
    <n v="574"/>
    <n v="66.34999999999999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x v="0"/>
    <s v="USD"/>
    <n v="1452299761"/>
    <n v="1447115761"/>
    <b v="0"/>
    <n v="14"/>
    <n v="57.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x v="0"/>
    <s v="USD"/>
    <n v="1408278144"/>
    <n v="1404822144"/>
    <b v="0"/>
    <n v="19"/>
    <n v="102.11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2"/>
    <x v="0"/>
    <x v="4"/>
    <s v="NZD"/>
    <n v="1416113833"/>
    <n v="1413518233"/>
    <b v="0"/>
    <n v="150"/>
    <n v="148.97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n v="100"/>
    <x v="0"/>
    <x v="0"/>
    <s v="USD"/>
    <n v="1450307284"/>
    <n v="1447715284"/>
    <b v="0"/>
    <n v="71"/>
    <n v="169.6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x v="1"/>
    <s v="GBP"/>
    <n v="1406045368"/>
    <n v="1403453368"/>
    <b v="0"/>
    <n v="117"/>
    <n v="31.62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"/>
    <x v="0"/>
    <x v="0"/>
    <s v="USD"/>
    <n v="1408604515"/>
    <n v="1406012515"/>
    <b v="0"/>
    <n v="53"/>
    <n v="76.45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x v="0"/>
    <x v="0"/>
    <s v="USD"/>
    <n v="1453748434"/>
    <n v="1452193234"/>
    <b v="0"/>
    <n v="1"/>
    <n v="13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x v="0"/>
    <s v="USD"/>
    <n v="1463111940"/>
    <n v="1459523017"/>
    <b v="0"/>
    <n v="89"/>
    <n v="320.45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x v="0"/>
    <s v="USD"/>
    <n v="1447001501"/>
    <n v="1444405901"/>
    <b v="0"/>
    <n v="64"/>
    <n v="83.75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x v="0"/>
    <s v="USD"/>
    <n v="1407224601"/>
    <n v="1405928601"/>
    <b v="0"/>
    <n v="68"/>
    <n v="49.8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x v="0"/>
    <s v="USD"/>
    <n v="1430179200"/>
    <n v="1428130814"/>
    <b v="0"/>
    <n v="28"/>
    <n v="59.46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n v="142"/>
    <x v="0"/>
    <x v="0"/>
    <s v="USD"/>
    <n v="1428128525"/>
    <n v="1425540125"/>
    <b v="0"/>
    <n v="44"/>
    <n v="193.8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x v="0"/>
    <s v="USD"/>
    <n v="1425055079"/>
    <n v="1422463079"/>
    <b v="0"/>
    <n v="253"/>
    <n v="159.51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n v="110"/>
    <x v="0"/>
    <x v="0"/>
    <s v="USD"/>
    <n v="1368235344"/>
    <n v="1365643344"/>
    <b v="0"/>
    <n v="66"/>
    <n v="41.68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x v="1"/>
    <s v="GBP"/>
    <n v="1401058740"/>
    <n v="1398388068"/>
    <b v="0"/>
    <n v="217"/>
    <n v="150.9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x v="0"/>
    <s v="USD"/>
    <n v="1403150400"/>
    <n v="1401426488"/>
    <b v="0"/>
    <n v="16"/>
    <n v="126.69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x v="0"/>
    <s v="USD"/>
    <n v="1412516354"/>
    <n v="1409924354"/>
    <b v="0"/>
    <n v="19"/>
    <n v="105.26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x v="0"/>
    <s v="USD"/>
    <n v="1419780026"/>
    <n v="1417188026"/>
    <b v="0"/>
    <n v="169"/>
    <n v="117.51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x v="0"/>
    <s v="USD"/>
    <n v="1405209600"/>
    <n v="1402599486"/>
    <b v="0"/>
    <n v="263"/>
    <n v="117.36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x v="0"/>
    <s v="USD"/>
    <n v="1412648537"/>
    <n v="1408760537"/>
    <b v="0"/>
    <n v="15"/>
    <n v="133.33000000000001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x v="0"/>
    <s v="USD"/>
    <n v="1461769107"/>
    <n v="1459177107"/>
    <b v="0"/>
    <n v="61"/>
    <n v="98.36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"/>
    <x v="0"/>
    <x v="2"/>
    <s v="AUD"/>
    <n v="1450220974"/>
    <n v="1447628974"/>
    <b v="0"/>
    <n v="45"/>
    <n v="194.44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x v="0"/>
    <s v="USD"/>
    <n v="1419021607"/>
    <n v="1413834007"/>
    <b v="0"/>
    <n v="70"/>
    <n v="76.87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x v="1"/>
    <s v="GBP"/>
    <n v="1425211200"/>
    <n v="1422534260"/>
    <b v="0"/>
    <n v="38"/>
    <n v="56.82"/>
    <b v="1"/>
    <s v="film &amp; video/television"/>
    <x v="0"/>
    <x v="0"/>
  </r>
  <r>
    <n v="49"/>
    <s v="Driving Jersey - Season Five"/>
    <s v="Driving Jersey is real people telling real stories."/>
    <n v="12000"/>
    <n v="12000"/>
    <n v="100"/>
    <x v="0"/>
    <x v="0"/>
    <s v="USD"/>
    <n v="1445660045"/>
    <n v="1443068045"/>
    <b v="0"/>
    <n v="87"/>
    <n v="137.93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n v="100"/>
    <x v="0"/>
    <x v="1"/>
    <s v="GBP"/>
    <n v="1422637200"/>
    <n v="1419271458"/>
    <b v="0"/>
    <n v="22"/>
    <n v="27.27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x v="0"/>
    <s v="USD"/>
    <n v="1439245037"/>
    <n v="1436653037"/>
    <b v="0"/>
    <n v="119"/>
    <n v="118.34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x v="0"/>
    <s v="USD"/>
    <n v="1405615846"/>
    <n v="1403023846"/>
    <b v="0"/>
    <n v="52"/>
    <n v="223.48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n v="110"/>
    <x v="0"/>
    <x v="0"/>
    <s v="USD"/>
    <n v="1396648800"/>
    <n v="1395407445"/>
    <b v="0"/>
    <n v="117"/>
    <n v="28.11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x v="0"/>
    <s v="USD"/>
    <n v="1451063221"/>
    <n v="1448471221"/>
    <b v="0"/>
    <n v="52"/>
    <n v="194.23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x v="0"/>
    <s v="USD"/>
    <n v="1464390916"/>
    <n v="1462576516"/>
    <b v="0"/>
    <n v="86"/>
    <n v="128.94999999999999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n v="107"/>
    <x v="0"/>
    <x v="1"/>
    <s v="GBP"/>
    <n v="1433779200"/>
    <n v="1432559424"/>
    <b v="0"/>
    <n v="174"/>
    <n v="49.32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x v="0"/>
    <s v="USD"/>
    <n v="1429991962"/>
    <n v="1427399962"/>
    <b v="0"/>
    <n v="69"/>
    <n v="221.52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n v="103"/>
    <x v="0"/>
    <x v="0"/>
    <s v="USD"/>
    <n v="1416423172"/>
    <n v="1413827572"/>
    <b v="0"/>
    <n v="75"/>
    <n v="137.21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x v="0"/>
    <s v="USD"/>
    <n v="1442264400"/>
    <n v="1439530776"/>
    <b v="0"/>
    <n v="33"/>
    <n v="606.82000000000005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n v="103"/>
    <x v="0"/>
    <x v="1"/>
    <s v="GBP"/>
    <n v="1395532800"/>
    <n v="1393882717"/>
    <b v="0"/>
    <n v="108"/>
    <n v="43.04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x v="0"/>
    <s v="USD"/>
    <n v="1370547157"/>
    <n v="1368646357"/>
    <b v="0"/>
    <n v="23"/>
    <n v="322.39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x v="0"/>
    <s v="USD"/>
    <n v="1362337878"/>
    <n v="1360177878"/>
    <b v="0"/>
    <n v="48"/>
    <n v="96.71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n v="114"/>
    <x v="0"/>
    <x v="0"/>
    <s v="USD"/>
    <n v="1388206740"/>
    <n v="1386194013"/>
    <b v="0"/>
    <n v="64"/>
    <n v="35.47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x v="0"/>
    <s v="USD"/>
    <n v="1373243181"/>
    <n v="1370651181"/>
    <b v="0"/>
    <n v="24"/>
    <n v="86.67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n v="108"/>
    <x v="0"/>
    <x v="5"/>
    <s v="CAD"/>
    <n v="1407736740"/>
    <n v="1405453354"/>
    <b v="0"/>
    <n v="57"/>
    <n v="132.05000000000001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n v="119"/>
    <x v="0"/>
    <x v="0"/>
    <s v="USD"/>
    <n v="1468873420"/>
    <n v="1466281420"/>
    <b v="0"/>
    <n v="26"/>
    <n v="91.23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x v="0"/>
    <s v="USD"/>
    <n v="1342360804"/>
    <n v="1339768804"/>
    <b v="0"/>
    <n v="20"/>
    <n v="116.25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x v="1"/>
    <s v="GBP"/>
    <n v="1393162791"/>
    <n v="1390570791"/>
    <b v="0"/>
    <n v="36"/>
    <n v="21.19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x v="0"/>
    <s v="USD"/>
    <n v="1317538740"/>
    <n v="1314765025"/>
    <b v="0"/>
    <n v="178"/>
    <n v="62.33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n v="127"/>
    <x v="0"/>
    <x v="0"/>
    <s v="USD"/>
    <n v="1315171845"/>
    <n v="1309987845"/>
    <b v="0"/>
    <n v="17"/>
    <n v="37.40999999999999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x v="0"/>
    <s v="USD"/>
    <n v="1338186657"/>
    <n v="1333002657"/>
    <b v="0"/>
    <n v="32"/>
    <n v="69.7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n v="108"/>
    <x v="0"/>
    <x v="0"/>
    <s v="USD"/>
    <n v="1352937600"/>
    <n v="1351210481"/>
    <b v="0"/>
    <n v="41"/>
    <n v="58.17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x v="0"/>
    <s v="USD"/>
    <n v="1304395140"/>
    <n v="1297620584"/>
    <b v="0"/>
    <n v="18"/>
    <n v="50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x v="6"/>
    <s v="EUR"/>
    <n v="1453376495"/>
    <n v="1450784495"/>
    <b v="0"/>
    <n v="29"/>
    <n v="19.47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n v="115"/>
    <x v="0"/>
    <x v="0"/>
    <s v="USD"/>
    <n v="1366693272"/>
    <n v="1364101272"/>
    <b v="0"/>
    <n v="47"/>
    <n v="85.96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"/>
    <x v="0"/>
    <x v="0"/>
    <s v="USD"/>
    <n v="1325007358"/>
    <n v="1319819758"/>
    <b v="0"/>
    <n v="15"/>
    <n v="30.67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n v="393"/>
    <x v="0"/>
    <x v="0"/>
    <s v="USD"/>
    <n v="1337569140"/>
    <n v="1332991717"/>
    <b v="0"/>
    <n v="26"/>
    <n v="60.38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x v="6"/>
    <s v="EUR"/>
    <n v="1472751121"/>
    <n v="1471887121"/>
    <b v="0"/>
    <n v="35"/>
    <n v="38.6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x v="1"/>
    <s v="GBP"/>
    <n v="1398451093"/>
    <n v="1395859093"/>
    <b v="0"/>
    <n v="41"/>
    <n v="40.270000000000003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n v="107"/>
    <x v="0"/>
    <x v="0"/>
    <s v="USD"/>
    <n v="1386640856"/>
    <n v="1383616856"/>
    <b v="0"/>
    <n v="47"/>
    <n v="273.83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x v="0"/>
    <s v="USD"/>
    <n v="1342234920"/>
    <n v="1341892127"/>
    <b v="0"/>
    <n v="28"/>
    <n v="53.04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x v="0"/>
    <s v="USD"/>
    <n v="1318189261"/>
    <n v="1315597261"/>
    <b v="0"/>
    <n v="100"/>
    <n v="40.01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x v="1"/>
    <s v="GBP"/>
    <n v="1424604600"/>
    <n v="1423320389"/>
    <b v="0"/>
    <n v="13"/>
    <n v="15.77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x v="0"/>
    <x v="0"/>
    <s v="USD"/>
    <n v="1305483086"/>
    <n v="1302891086"/>
    <b v="0"/>
    <n v="7"/>
    <n v="71.43000000000000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x v="0"/>
    <s v="USD"/>
    <n v="1316746837"/>
    <n v="1314154837"/>
    <b v="0"/>
    <n v="21"/>
    <n v="71.709999999999994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x v="6"/>
    <s v="EUR"/>
    <n v="1451226045"/>
    <n v="1444828845"/>
    <b v="0"/>
    <n v="17"/>
    <n v="375.76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x v="0"/>
    <s v="USD"/>
    <n v="1275529260"/>
    <n v="1274705803"/>
    <b v="0"/>
    <n v="25"/>
    <n v="104.6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x v="0"/>
    <s v="USD"/>
    <n v="1403452131"/>
    <n v="1401205731"/>
    <b v="0"/>
    <n v="6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x v="0"/>
    <s v="USD"/>
    <n v="1370196192"/>
    <n v="1368036192"/>
    <b v="0"/>
    <n v="56"/>
    <n v="123.29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n v="100"/>
    <x v="0"/>
    <x v="0"/>
    <s v="USD"/>
    <n v="1310454499"/>
    <n v="1307862499"/>
    <b v="0"/>
    <n v="16"/>
    <n v="31.38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x v="0"/>
    <s v="USD"/>
    <n v="1305625164"/>
    <n v="1300354764"/>
    <b v="0"/>
    <n v="46"/>
    <n v="78.260000000000005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"/>
    <x v="0"/>
    <x v="5"/>
    <s v="CAD"/>
    <n v="1485936000"/>
    <n v="1481949983"/>
    <b v="0"/>
    <n v="43"/>
    <n v="122.3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x v="0"/>
    <s v="USD"/>
    <n v="1341349200"/>
    <n v="1338928537"/>
    <b v="0"/>
    <n v="15"/>
    <n v="73.73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x v="1"/>
    <s v="GBP"/>
    <n v="1396890822"/>
    <n v="1395162822"/>
    <b v="0"/>
    <n v="12"/>
    <n v="21.67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x v="0"/>
    <s v="USD"/>
    <n v="1330214841"/>
    <n v="1327622841"/>
    <b v="0"/>
    <n v="21"/>
    <n v="21.9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x v="0"/>
    <s v="USD"/>
    <n v="1280631600"/>
    <n v="1274889241"/>
    <b v="0"/>
    <n v="34"/>
    <n v="50.59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x v="0"/>
    <s v="USD"/>
    <n v="1310440482"/>
    <n v="1307848482"/>
    <b v="0"/>
    <n v="8"/>
    <n v="53.13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"/>
    <x v="0"/>
    <x v="0"/>
    <s v="USD"/>
    <n v="1354923000"/>
    <n v="1351796674"/>
    <b v="0"/>
    <n v="60"/>
    <n v="56.67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n v="106"/>
    <x v="0"/>
    <x v="0"/>
    <s v="USD"/>
    <n v="1390426799"/>
    <n v="1387834799"/>
    <b v="0"/>
    <n v="39"/>
    <n v="40.78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x v="0"/>
    <x v="0"/>
    <s v="USD"/>
    <n v="1352055886"/>
    <n v="1350324286"/>
    <b v="0"/>
    <n v="26"/>
    <n v="192.31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x v="0"/>
    <s v="USD"/>
    <n v="1359052710"/>
    <n v="1356979110"/>
    <b v="0"/>
    <n v="35"/>
    <n v="100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n v="128"/>
    <x v="0"/>
    <x v="0"/>
    <s v="USD"/>
    <n v="1293073733"/>
    <n v="1290481733"/>
    <b v="0"/>
    <n v="65"/>
    <n v="117.92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n v="105"/>
    <x v="0"/>
    <x v="1"/>
    <s v="GBP"/>
    <n v="1394220030"/>
    <n v="1392232830"/>
    <b v="0"/>
    <n v="49"/>
    <n v="27.9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n v="120"/>
    <x v="0"/>
    <x v="0"/>
    <s v="USD"/>
    <n v="1301792400"/>
    <n v="1299775266"/>
    <b v="0"/>
    <n v="10"/>
    <n v="6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x v="0"/>
    <s v="USD"/>
    <n v="1463184000"/>
    <n v="1461605020"/>
    <b v="0"/>
    <n v="60"/>
    <n v="39.380000000000003"/>
    <b v="1"/>
    <s v="film &amp; video/shorts"/>
    <x v="0"/>
    <x v="1"/>
  </r>
  <r>
    <n v="106"/>
    <s v="LOST WEEKEND"/>
    <s v="A Boy. A Girl. A Car. A Serial Killer."/>
    <n v="5000"/>
    <n v="5025"/>
    <n v="101"/>
    <x v="0"/>
    <x v="0"/>
    <s v="USD"/>
    <n v="1333391901"/>
    <n v="1332182301"/>
    <b v="0"/>
    <n v="27"/>
    <n v="186.11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x v="0"/>
    <s v="USD"/>
    <n v="1303688087"/>
    <n v="1301787287"/>
    <b v="0"/>
    <n v="69"/>
    <n v="111.38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n v="247"/>
    <x v="0"/>
    <x v="0"/>
    <s v="USD"/>
    <n v="1370011370"/>
    <n v="1364827370"/>
    <b v="0"/>
    <n v="47"/>
    <n v="78.72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x v="0"/>
    <s v="USD"/>
    <n v="1298680630"/>
    <n v="1296088630"/>
    <b v="0"/>
    <n v="47"/>
    <n v="46.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n v="131"/>
    <x v="0"/>
    <x v="0"/>
    <s v="USD"/>
    <n v="1384408740"/>
    <n v="1381445253"/>
    <b v="0"/>
    <n v="26"/>
    <n v="65.38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5"/>
    <x v="0"/>
    <x v="2"/>
    <s v="AUD"/>
    <n v="1433059187"/>
    <n v="1430467187"/>
    <b v="0"/>
    <n v="53"/>
    <n v="102.08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x v="0"/>
    <s v="USD"/>
    <n v="1397354400"/>
    <n v="1395277318"/>
    <b v="0"/>
    <n v="81"/>
    <n v="64.2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n v="141"/>
    <x v="0"/>
    <x v="0"/>
    <s v="USD"/>
    <n v="1312642800"/>
    <n v="1311963128"/>
    <b v="0"/>
    <n v="78"/>
    <n v="90.3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x v="0"/>
    <s v="USD"/>
    <n v="1326436488"/>
    <n v="1321252488"/>
    <b v="0"/>
    <n v="35"/>
    <n v="88.57"/>
    <b v="1"/>
    <s v="film &amp; video/shorts"/>
    <x v="0"/>
    <x v="1"/>
  </r>
  <r>
    <n v="115"/>
    <s v="The World's Greatest Lover"/>
    <s v="Never judge a book (or a lover) by their cover."/>
    <n v="450"/>
    <n v="632"/>
    <n v="140"/>
    <x v="0"/>
    <x v="0"/>
    <s v="USD"/>
    <n v="1328377444"/>
    <n v="1326217444"/>
    <b v="0"/>
    <n v="22"/>
    <n v="28.73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x v="0"/>
    <s v="USD"/>
    <n v="1302260155"/>
    <n v="1298289355"/>
    <b v="0"/>
    <n v="57"/>
    <n v="69.790000000000006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x v="0"/>
    <s v="USD"/>
    <n v="1276110000"/>
    <n v="1268337744"/>
    <b v="0"/>
    <n v="27"/>
    <n v="167.49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n v="113"/>
    <x v="0"/>
    <x v="0"/>
    <s v="USD"/>
    <n v="1311902236"/>
    <n v="1309310236"/>
    <b v="0"/>
    <n v="39"/>
    <n v="144.91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x v="0"/>
    <s v="USD"/>
    <n v="1313276400"/>
    <n v="1310693986"/>
    <b v="0"/>
    <n v="37"/>
    <n v="91.84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x v="7"/>
    <s v="HKD"/>
    <n v="1475457107"/>
    <n v="1472865107"/>
    <b v="0"/>
    <n v="1"/>
    <n v="10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0"/>
    <x v="1"/>
    <x v="0"/>
    <s v="USD"/>
    <n v="1429352160"/>
    <n v="1427993710"/>
    <b v="0"/>
    <n v="1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n v="0"/>
    <x v="1"/>
    <x v="0"/>
    <s v="USD"/>
    <n v="1476094907"/>
    <n v="1470910907"/>
    <b v="0"/>
    <n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x v="0"/>
    <s v="USD"/>
    <n v="1414533600"/>
    <n v="1411411564"/>
    <b v="0"/>
    <n v="6"/>
    <n v="25.17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x v="0"/>
    <s v="USD"/>
    <n v="1431728242"/>
    <n v="1429568242"/>
    <b v="0"/>
    <n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x v="5"/>
    <s v="CAD"/>
    <n v="1486165880"/>
    <n v="1480981880"/>
    <b v="0"/>
    <n v="6"/>
    <n v="11.67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x v="0"/>
    <s v="USD"/>
    <n v="1433988000"/>
    <n v="1431353337"/>
    <b v="0"/>
    <n v="13"/>
    <n v="106.69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x v="0"/>
    <s v="USD"/>
    <n v="1428069541"/>
    <n v="1425481141"/>
    <b v="0"/>
    <n v="4"/>
    <n v="47.5"/>
    <b v="0"/>
    <s v="film &amp; video/science fiction"/>
    <x v="0"/>
    <x v="2"/>
  </r>
  <r>
    <n v="128"/>
    <s v="Ralphi3 (Canceled)"/>
    <s v="A Science Fiction film filled with entertainment and Excitement"/>
    <n v="100000"/>
    <n v="1867"/>
    <n v="2"/>
    <x v="1"/>
    <x v="0"/>
    <s v="USD"/>
    <n v="1476941293"/>
    <n v="1473917293"/>
    <b v="0"/>
    <n v="6"/>
    <n v="311.17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x v="0"/>
    <s v="USD"/>
    <n v="1414708183"/>
    <n v="1409524183"/>
    <b v="0"/>
    <n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x v="1"/>
    <s v="GBP"/>
    <n v="1402949760"/>
    <n v="1400536692"/>
    <b v="0"/>
    <n v="0"/>
    <n v="0"/>
    <b v="0"/>
    <s v="film &amp; video/science fiction"/>
    <x v="0"/>
    <x v="2"/>
  </r>
  <r>
    <n v="131"/>
    <s v="I (Canceled)"/>
    <s v="I"/>
    <n v="1200"/>
    <n v="0"/>
    <n v="0"/>
    <x v="1"/>
    <x v="0"/>
    <s v="USD"/>
    <n v="1467763200"/>
    <n v="1466453161"/>
    <b v="0"/>
    <n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x v="0"/>
    <s v="USD"/>
    <n v="1415392207"/>
    <n v="1411500607"/>
    <b v="0"/>
    <n v="81"/>
    <n v="94.51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n v="0"/>
    <x v="1"/>
    <x v="0"/>
    <s v="USD"/>
    <n v="1464715860"/>
    <n v="1462130584"/>
    <b v="0"/>
    <n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n v="0"/>
    <x v="1"/>
    <x v="0"/>
    <s v="USD"/>
    <n v="1441386000"/>
    <n v="1438811418"/>
    <b v="0"/>
    <n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x v="0"/>
    <s v="USD"/>
    <n v="1404241200"/>
    <n v="1401354597"/>
    <b v="0"/>
    <n v="5"/>
    <n v="80.599999999999994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x v="0"/>
    <s v="USD"/>
    <n v="1431771360"/>
    <n v="1427968234"/>
    <b v="0"/>
    <n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x v="8"/>
    <s v="DKK"/>
    <n v="1444657593"/>
    <n v="1440337593"/>
    <b v="0"/>
    <n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x v="0"/>
    <s v="USD"/>
    <n v="1438405140"/>
    <n v="1435731041"/>
    <b v="0"/>
    <n v="58"/>
    <n v="81.239999999999995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n v="100"/>
    <x v="1"/>
    <x v="0"/>
    <s v="USD"/>
    <n v="1436738772"/>
    <n v="1435874772"/>
    <b v="0"/>
    <n v="1"/>
    <n v="500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x v="0"/>
    <s v="USD"/>
    <n v="1426823132"/>
    <n v="1424234732"/>
    <b v="0"/>
    <n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x v="0"/>
    <s v="USD"/>
    <n v="1433043623"/>
    <n v="1429155623"/>
    <b v="0"/>
    <n v="28"/>
    <n v="46.18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x v="0"/>
    <s v="USD"/>
    <n v="1416176778"/>
    <n v="1414358778"/>
    <b v="0"/>
    <n v="1"/>
    <n v="10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x v="2"/>
    <s v="AUD"/>
    <n v="1472882100"/>
    <n v="1467941542"/>
    <b v="0"/>
    <n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x v="5"/>
    <s v="CAD"/>
    <n v="1428945472"/>
    <n v="1423765072"/>
    <b v="0"/>
    <n v="37"/>
    <n v="55.95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x v="0"/>
    <s v="USD"/>
    <n v="1439298052"/>
    <n v="1436965252"/>
    <b v="0"/>
    <n v="9"/>
    <n v="37.56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x v="0"/>
    <s v="USD"/>
    <n v="1484698998"/>
    <n v="1479514998"/>
    <b v="0"/>
    <n v="3"/>
    <n v="38.33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n v="0"/>
    <x v="1"/>
    <x v="1"/>
    <s v="GBP"/>
    <n v="1420741080"/>
    <n v="1417026340"/>
    <b v="0"/>
    <n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x v="0"/>
    <s v="USD"/>
    <n v="1456555536"/>
    <n v="1453963536"/>
    <b v="0"/>
    <n v="2"/>
    <n v="20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x v="0"/>
    <s v="USD"/>
    <n v="1419494400"/>
    <n v="1416888470"/>
    <b v="0"/>
    <n v="6"/>
    <n v="15.33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x v="0"/>
    <s v="USD"/>
    <n v="1432612382"/>
    <n v="1427428382"/>
    <b v="0"/>
    <n v="67"/>
    <n v="449.43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x v="2"/>
    <s v="AUD"/>
    <n v="1434633191"/>
    <n v="1429449191"/>
    <b v="0"/>
    <n v="5"/>
    <n v="28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n v="0"/>
    <x v="1"/>
    <x v="0"/>
    <s v="USD"/>
    <n v="1411437100"/>
    <n v="1408845100"/>
    <b v="0"/>
    <n v="2"/>
    <n v="15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n v="1"/>
    <x v="1"/>
    <x v="0"/>
    <s v="USD"/>
    <n v="1417532644"/>
    <n v="1413900244"/>
    <b v="0"/>
    <n v="10"/>
    <n v="35.9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x v="0"/>
    <s v="USD"/>
    <n v="1433336895"/>
    <n v="1429621695"/>
    <b v="0"/>
    <n v="3"/>
    <n v="13.33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x v="0"/>
    <s v="USD"/>
    <n v="1437657935"/>
    <n v="1434201935"/>
    <b v="0"/>
    <n v="4"/>
    <n v="20.25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x v="5"/>
    <s v="CAD"/>
    <n v="1407034796"/>
    <n v="1401850796"/>
    <b v="0"/>
    <n v="15"/>
    <n v="119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0"/>
    <x v="1"/>
    <x v="0"/>
    <s v="USD"/>
    <n v="1456523572"/>
    <n v="1453931572"/>
    <b v="0"/>
    <n v="2"/>
    <n v="4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x v="0"/>
    <s v="USD"/>
    <n v="1413942628"/>
    <n v="1411350628"/>
    <b v="0"/>
    <n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x v="0"/>
    <s v="USD"/>
    <n v="1467541545"/>
    <n v="1464085545"/>
    <b v="0"/>
    <n v="1"/>
    <n v="10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x v="0"/>
    <s v="USD"/>
    <n v="1439675691"/>
    <n v="1434491691"/>
    <b v="0"/>
    <n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x v="0"/>
    <s v="USD"/>
    <n v="1404318595"/>
    <n v="1401726595"/>
    <b v="0"/>
    <n v="1"/>
    <n v="5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n v="16"/>
    <x v="2"/>
    <x v="0"/>
    <s v="USD"/>
    <n v="1408232520"/>
    <n v="1405393356"/>
    <b v="0"/>
    <n v="10"/>
    <n v="43.5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x v="0"/>
    <s v="USD"/>
    <n v="1443657600"/>
    <n v="1440716654"/>
    <b v="0"/>
    <n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1"/>
    <x v="2"/>
    <x v="0"/>
    <s v="USD"/>
    <n v="1411150701"/>
    <n v="1405966701"/>
    <b v="0"/>
    <n v="7"/>
    <n v="91.43"/>
    <b v="0"/>
    <s v="film &amp; video/drama"/>
    <x v="0"/>
    <x v="3"/>
  </r>
  <r>
    <n v="165"/>
    <s v="NET"/>
    <s v="A teacher. A boy. The beach and a heatwave that drove them all insane."/>
    <n v="17000"/>
    <n v="0"/>
    <n v="0"/>
    <x v="2"/>
    <x v="1"/>
    <s v="GBP"/>
    <n v="1452613724"/>
    <n v="1450021724"/>
    <b v="0"/>
    <n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n v="60"/>
    <x v="2"/>
    <x v="0"/>
    <s v="USD"/>
    <n v="1484531362"/>
    <n v="1481939362"/>
    <b v="0"/>
    <n v="1"/>
    <n v="3000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n v="0"/>
    <x v="2"/>
    <x v="0"/>
    <s v="USD"/>
    <n v="1438726535"/>
    <n v="1433542535"/>
    <b v="0"/>
    <n v="2"/>
    <n v="5.5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n v="4"/>
    <x v="2"/>
    <x v="0"/>
    <s v="USD"/>
    <n v="1426791770"/>
    <n v="1424203370"/>
    <b v="0"/>
    <n v="3"/>
    <n v="108.3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n v="22"/>
    <x v="2"/>
    <x v="1"/>
    <s v="GBP"/>
    <n v="1413634059"/>
    <n v="1411042059"/>
    <b v="0"/>
    <n v="10"/>
    <n v="56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x v="0"/>
    <s v="USD"/>
    <n v="1440912480"/>
    <n v="1438385283"/>
    <b v="0"/>
    <n v="10"/>
    <n v="32.5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n v="0"/>
    <x v="2"/>
    <x v="0"/>
    <s v="USD"/>
    <n v="1470975614"/>
    <n v="1465791614"/>
    <b v="0"/>
    <n v="1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n v="0"/>
    <x v="2"/>
    <x v="0"/>
    <s v="USD"/>
    <n v="1426753723"/>
    <n v="1423733323"/>
    <b v="0"/>
    <n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n v="0"/>
    <x v="2"/>
    <x v="1"/>
    <s v="GBP"/>
    <n v="1425131108"/>
    <n v="1422539108"/>
    <b v="0"/>
    <n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x v="9"/>
    <s v="EUR"/>
    <n v="1431108776"/>
    <n v="1425924776"/>
    <b v="0"/>
    <n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x v="1"/>
    <s v="GBP"/>
    <n v="1409337611"/>
    <n v="1407177611"/>
    <b v="0"/>
    <n v="26"/>
    <n v="49.88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x v="0"/>
    <s v="USD"/>
    <n v="1438803999"/>
    <n v="1436211999"/>
    <b v="0"/>
    <n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n v="40"/>
    <x v="2"/>
    <x v="0"/>
    <s v="USD"/>
    <n v="1427155726"/>
    <n v="1425690526"/>
    <b v="0"/>
    <n v="7"/>
    <n v="25.71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n v="0"/>
    <x v="2"/>
    <x v="3"/>
    <s v="EUR"/>
    <n v="1448582145"/>
    <n v="1445986545"/>
    <b v="0"/>
    <n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n v="20"/>
    <x v="2"/>
    <x v="0"/>
    <s v="USD"/>
    <n v="1457056555"/>
    <n v="1454464555"/>
    <b v="0"/>
    <n v="2"/>
    <n v="100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x v="1"/>
    <s v="GBP"/>
    <n v="1428951600"/>
    <n v="1425512843"/>
    <b v="0"/>
    <n v="13"/>
    <n v="30.85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n v="21"/>
    <x v="2"/>
    <x v="1"/>
    <s v="GBP"/>
    <n v="1434995295"/>
    <n v="1432403295"/>
    <b v="0"/>
    <n v="4"/>
    <n v="180.5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x v="0"/>
    <s v="USD"/>
    <n v="1483748232"/>
    <n v="1481156232"/>
    <b v="0"/>
    <n v="0"/>
    <n v="0"/>
    <b v="0"/>
    <s v="film &amp; video/drama"/>
    <x v="0"/>
    <x v="3"/>
  </r>
  <r>
    <n v="183"/>
    <s v="Three Little Words"/>
    <s v="Don't kill me until I meet my Dad"/>
    <n v="12500"/>
    <n v="4482"/>
    <n v="36"/>
    <x v="2"/>
    <x v="1"/>
    <s v="GBP"/>
    <n v="1417033610"/>
    <n v="1414438010"/>
    <b v="0"/>
    <n v="12"/>
    <n v="373.5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x v="5"/>
    <s v="CAD"/>
    <n v="1409543940"/>
    <n v="1404586762"/>
    <b v="0"/>
    <n v="2"/>
    <n v="25.5"/>
    <b v="0"/>
    <s v="film &amp; video/drama"/>
    <x v="0"/>
    <x v="3"/>
  </r>
  <r>
    <n v="185"/>
    <s v="BLANK Short Movie"/>
    <s v="Love has no boundaries!"/>
    <n v="40000"/>
    <n v="2200"/>
    <n v="6"/>
    <x v="2"/>
    <x v="10"/>
    <s v="NOK"/>
    <n v="1471557139"/>
    <n v="1468965139"/>
    <b v="0"/>
    <n v="10"/>
    <n v="22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x v="2"/>
    <x v="0"/>
    <s v="USD"/>
    <n v="1488571200"/>
    <n v="1485977434"/>
    <b v="0"/>
    <n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n v="16"/>
    <x v="2"/>
    <x v="0"/>
    <s v="USD"/>
    <n v="1437461940"/>
    <n v="1435383457"/>
    <b v="0"/>
    <n v="5"/>
    <n v="160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x v="0"/>
    <s v="USD"/>
    <n v="1409891015"/>
    <n v="1407299015"/>
    <b v="0"/>
    <n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x v="0"/>
    <s v="USD"/>
    <n v="1472920477"/>
    <n v="1467736477"/>
    <b v="0"/>
    <n v="5"/>
    <n v="69"/>
    <b v="0"/>
    <s v="film &amp; video/drama"/>
    <x v="0"/>
    <x v="3"/>
  </r>
  <r>
    <n v="190"/>
    <s v="REGIONRAT, the movie"/>
    <s v="Because hope can be a 4 letter word"/>
    <n v="12000"/>
    <n v="50"/>
    <n v="0"/>
    <x v="2"/>
    <x v="0"/>
    <s v="USD"/>
    <n v="1466091446"/>
    <n v="1465227446"/>
    <b v="0"/>
    <n v="1"/>
    <n v="50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n v="5"/>
    <x v="2"/>
    <x v="2"/>
    <s v="AUD"/>
    <n v="1443782138"/>
    <n v="1440326138"/>
    <b v="0"/>
    <n v="3"/>
    <n v="83.33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x v="0"/>
    <s v="USD"/>
    <n v="1413572432"/>
    <n v="1410980432"/>
    <b v="0"/>
    <n v="3"/>
    <n v="5.67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x v="1"/>
    <s v="GBP"/>
    <n v="1417217166"/>
    <n v="1412029566"/>
    <b v="0"/>
    <n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0"/>
    <x v="2"/>
    <x v="1"/>
    <s v="GBP"/>
    <n v="1457308531"/>
    <n v="1452124531"/>
    <b v="0"/>
    <n v="3"/>
    <n v="1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x v="0"/>
    <s v="USD"/>
    <n v="1436544332"/>
    <n v="1431360332"/>
    <b v="0"/>
    <n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n v="42"/>
    <x v="2"/>
    <x v="1"/>
    <s v="GBP"/>
    <n v="1444510800"/>
    <n v="1442062898"/>
    <b v="0"/>
    <n v="19"/>
    <n v="77.11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x v="1"/>
    <s v="GBP"/>
    <n v="1487365200"/>
    <n v="1483734100"/>
    <b v="0"/>
    <n v="8"/>
    <n v="32.75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"/>
    <x v="2"/>
    <x v="0"/>
    <s v="USD"/>
    <n v="1412500322"/>
    <n v="1409908322"/>
    <b v="0"/>
    <n v="6"/>
    <n v="46.5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x v="0"/>
    <s v="USD"/>
    <n v="1472698702"/>
    <n v="1470106702"/>
    <b v="0"/>
    <n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n v="26"/>
    <x v="2"/>
    <x v="0"/>
    <s v="USD"/>
    <n v="1410746403"/>
    <n v="1408154403"/>
    <b v="0"/>
    <n v="18"/>
    <n v="87.31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58"/>
    <x v="2"/>
    <x v="0"/>
    <s v="USD"/>
    <n v="1423424329"/>
    <n v="1421696329"/>
    <b v="0"/>
    <n v="7"/>
    <n v="54.29"/>
    <b v="0"/>
    <s v="film &amp; video/drama"/>
    <x v="0"/>
    <x v="3"/>
  </r>
  <r>
    <n v="202"/>
    <s v="Modern Gangsters"/>
    <s v="new web series created by jonney terry"/>
    <n v="6000"/>
    <n v="0"/>
    <n v="0"/>
    <x v="2"/>
    <x v="0"/>
    <s v="USD"/>
    <n v="1444337940"/>
    <n v="1441750564"/>
    <b v="0"/>
    <n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n v="30"/>
    <x v="2"/>
    <x v="1"/>
    <s v="GBP"/>
    <n v="1422562864"/>
    <n v="1417378864"/>
    <b v="0"/>
    <n v="8"/>
    <n v="93.25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x v="2"/>
    <s v="AUD"/>
    <n v="1470319203"/>
    <n v="1467727203"/>
    <b v="0"/>
    <n v="1293"/>
    <n v="117.68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x v="0"/>
    <s v="USD"/>
    <n v="1444144222"/>
    <n v="1441120222"/>
    <b v="0"/>
    <n v="17"/>
    <n v="76.47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n v="0"/>
    <x v="2"/>
    <x v="0"/>
    <s v="USD"/>
    <n v="1470441983"/>
    <n v="1468627583"/>
    <b v="0"/>
    <n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x v="5"/>
    <s v="CAD"/>
    <n v="1420346638"/>
    <n v="1417754638"/>
    <b v="0"/>
    <n v="13"/>
    <n v="163.85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x v="2"/>
    <s v="AUD"/>
    <n v="1418719967"/>
    <n v="1416127967"/>
    <b v="0"/>
    <n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x v="0"/>
    <s v="USD"/>
    <n v="1436566135"/>
    <n v="1433974135"/>
    <b v="0"/>
    <n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x v="0"/>
    <s v="USD"/>
    <n v="1443675600"/>
    <n v="1441157592"/>
    <b v="0"/>
    <n v="33"/>
    <n v="91.82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x v="0"/>
    <s v="USD"/>
    <n v="1442634617"/>
    <n v="1440042617"/>
    <b v="0"/>
    <n v="12"/>
    <n v="185.83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n v="0"/>
    <x v="2"/>
    <x v="0"/>
    <s v="USD"/>
    <n v="1460837320"/>
    <n v="1455656920"/>
    <b v="0"/>
    <n v="1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n v="0"/>
    <x v="2"/>
    <x v="0"/>
    <s v="USD"/>
    <n v="1439734001"/>
    <n v="1437142547"/>
    <b v="0"/>
    <n v="1"/>
    <n v="20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x v="0"/>
    <s v="USD"/>
    <n v="1425655349"/>
    <n v="1420471349"/>
    <b v="0"/>
    <n v="1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0"/>
    <x v="2"/>
    <x v="1"/>
    <s v="GBP"/>
    <n v="1455753540"/>
    <n v="1452058282"/>
    <b v="0"/>
    <n v="1"/>
    <n v="10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x v="0"/>
    <s v="USD"/>
    <n v="1429740037"/>
    <n v="1425423637"/>
    <b v="0"/>
    <n v="84"/>
    <n v="331.54"/>
    <b v="0"/>
    <s v="film &amp; video/drama"/>
    <x v="0"/>
    <x v="3"/>
  </r>
  <r>
    <n v="217"/>
    <s v="Bitch"/>
    <s v="A roadmovie by paw"/>
    <n v="100000"/>
    <n v="11943"/>
    <n v="12"/>
    <x v="2"/>
    <x v="11"/>
    <s v="SEK"/>
    <n v="1419780149"/>
    <n v="1417101749"/>
    <b v="0"/>
    <n v="38"/>
    <n v="314.29000000000002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x v="0"/>
    <s v="USD"/>
    <n v="1431702289"/>
    <n v="1426518289"/>
    <b v="0"/>
    <n v="1"/>
    <n v="100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n v="18"/>
    <x v="2"/>
    <x v="0"/>
    <s v="USD"/>
    <n v="1459493940"/>
    <n v="1456732225"/>
    <b v="0"/>
    <n v="76"/>
    <n v="115.99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n v="1"/>
    <x v="2"/>
    <x v="0"/>
    <s v="USD"/>
    <n v="1440101160"/>
    <n v="1436542030"/>
    <b v="0"/>
    <n v="3"/>
    <n v="120"/>
    <b v="0"/>
    <s v="film &amp; video/drama"/>
    <x v="0"/>
    <x v="3"/>
  </r>
  <r>
    <n v="221"/>
    <s v="Archetypes"/>
    <s v="Film about Schizophrenia with Surreal Twists!"/>
    <n v="50000"/>
    <n v="0"/>
    <n v="0"/>
    <x v="2"/>
    <x v="0"/>
    <s v="USD"/>
    <n v="1427569564"/>
    <n v="1422389164"/>
    <b v="0"/>
    <n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x v="0"/>
    <s v="USD"/>
    <n v="1427423940"/>
    <n v="1422383318"/>
    <b v="0"/>
    <n v="2"/>
    <n v="65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x v="0"/>
    <s v="USD"/>
    <n v="1463879100"/>
    <n v="1461287350"/>
    <b v="0"/>
    <n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x v="2"/>
    <s v="AUD"/>
    <n v="1436506726"/>
    <n v="1431322726"/>
    <b v="0"/>
    <n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x v="2"/>
    <x v="0"/>
    <s v="USD"/>
    <n v="1460153054"/>
    <n v="1457564654"/>
    <b v="0"/>
    <n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n v="1"/>
    <x v="2"/>
    <x v="1"/>
    <s v="GBP"/>
    <n v="1433064540"/>
    <n v="1428854344"/>
    <b v="0"/>
    <n v="2"/>
    <n v="125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x v="0"/>
    <s v="USD"/>
    <n v="1436477241"/>
    <n v="1433885241"/>
    <b v="0"/>
    <n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n v="0"/>
    <x v="2"/>
    <x v="1"/>
    <s v="GBP"/>
    <n v="1433176105"/>
    <n v="1427992105"/>
    <b v="0"/>
    <n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x v="12"/>
    <s v="EUR"/>
    <n v="1455402297"/>
    <n v="1452810297"/>
    <b v="0"/>
    <n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x v="0"/>
    <s v="USD"/>
    <n v="1433443151"/>
    <n v="1430851151"/>
    <b v="0"/>
    <n v="2"/>
    <n v="30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x v="0"/>
    <s v="USD"/>
    <n v="1451775651"/>
    <n v="1449183651"/>
    <b v="0"/>
    <n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n v="3"/>
    <x v="2"/>
    <x v="1"/>
    <s v="GBP"/>
    <n v="1425066546"/>
    <n v="1422474546"/>
    <b v="0"/>
    <n v="7"/>
    <n v="15.71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x v="2"/>
    <x v="0"/>
    <s v="USD"/>
    <n v="1475185972"/>
    <n v="1472593972"/>
    <b v="0"/>
    <n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x v="0"/>
    <s v="USD"/>
    <n v="1434847859"/>
    <n v="1431391859"/>
    <b v="0"/>
    <n v="5"/>
    <n v="80.2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x v="0"/>
    <s v="USD"/>
    <n v="1436478497"/>
    <n v="1433886497"/>
    <b v="0"/>
    <n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x v="0"/>
    <s v="USD"/>
    <n v="1451952000"/>
    <n v="1447380099"/>
    <b v="0"/>
    <n v="0"/>
    <n v="0"/>
    <b v="0"/>
    <s v="film &amp; video/drama"/>
    <x v="0"/>
    <x v="3"/>
  </r>
  <r>
    <n v="237"/>
    <s v="Making The Choice"/>
    <s v="Making The Choice is a christian short film series."/>
    <n v="15000"/>
    <n v="50"/>
    <n v="0"/>
    <x v="2"/>
    <x v="0"/>
    <s v="USD"/>
    <n v="1457445069"/>
    <n v="1452261069"/>
    <b v="0"/>
    <n v="1"/>
    <n v="50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x v="0"/>
    <s v="USD"/>
    <n v="1483088400"/>
    <n v="1481324760"/>
    <b v="0"/>
    <n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n v="25"/>
    <x v="2"/>
    <x v="2"/>
    <s v="AUD"/>
    <n v="1446984000"/>
    <n v="1445308730"/>
    <b v="0"/>
    <n v="5"/>
    <n v="50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x v="0"/>
    <s v="USD"/>
    <n v="1367773211"/>
    <n v="1363885211"/>
    <b v="1"/>
    <n v="137"/>
    <n v="117.85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x v="0"/>
    <s v="USD"/>
    <n v="1419180304"/>
    <n v="1415292304"/>
    <b v="1"/>
    <n v="376"/>
    <n v="109.04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n v="113"/>
    <x v="0"/>
    <x v="0"/>
    <s v="USD"/>
    <n v="1324381790"/>
    <n v="1321357790"/>
    <b v="1"/>
    <n v="202"/>
    <n v="73.02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x v="0"/>
    <s v="USD"/>
    <n v="1393031304"/>
    <n v="1390439304"/>
    <b v="1"/>
    <n v="328"/>
    <n v="78.2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x v="0"/>
    <s v="USD"/>
    <n v="1268723160"/>
    <n v="1265269559"/>
    <b v="1"/>
    <n v="84"/>
    <n v="47.4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x v="0"/>
    <s v="USD"/>
    <n v="1345079785"/>
    <n v="1342487785"/>
    <b v="1"/>
    <n v="96"/>
    <n v="54.02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05"/>
    <x v="0"/>
    <x v="0"/>
    <s v="USD"/>
    <n v="1292665405"/>
    <n v="1288341805"/>
    <b v="1"/>
    <n v="223"/>
    <n v="68.489999999999995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x v="0"/>
    <s v="USD"/>
    <n v="1287200340"/>
    <n v="1284042614"/>
    <b v="1"/>
    <n v="62"/>
    <n v="108.15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x v="0"/>
    <s v="USD"/>
    <n v="1325961309"/>
    <n v="1322073309"/>
    <b v="1"/>
    <n v="146"/>
    <n v="589.95000000000005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x v="0"/>
    <s v="USD"/>
    <n v="1282498800"/>
    <n v="1275603020"/>
    <b v="1"/>
    <n v="235"/>
    <n v="48.05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x v="0"/>
    <s v="USD"/>
    <n v="1370525691"/>
    <n v="1367933691"/>
    <b v="1"/>
    <n v="437"/>
    <n v="72.48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x v="0"/>
    <s v="USD"/>
    <n v="1337194800"/>
    <n v="1334429646"/>
    <b v="1"/>
    <n v="77"/>
    <n v="57.08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x v="0"/>
    <s v="USD"/>
    <n v="1275364740"/>
    <n v="1269878058"/>
    <b v="1"/>
    <n v="108"/>
    <n v="85.44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x v="0"/>
    <s v="USD"/>
    <n v="1329320235"/>
    <n v="1326728235"/>
    <b v="1"/>
    <n v="7"/>
    <n v="215.86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x v="0"/>
    <s v="USD"/>
    <n v="1445047200"/>
    <n v="1442443910"/>
    <b v="1"/>
    <n v="314"/>
    <n v="89.39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n v="107"/>
    <x v="0"/>
    <x v="0"/>
    <s v="USD"/>
    <n v="1300275482"/>
    <n v="1297687082"/>
    <b v="1"/>
    <n v="188"/>
    <n v="45.42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x v="0"/>
    <s v="USD"/>
    <n v="1363458467"/>
    <n v="1360866467"/>
    <b v="1"/>
    <n v="275"/>
    <n v="65.760000000000005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x v="0"/>
    <s v="USD"/>
    <n v="1463670162"/>
    <n v="1461078162"/>
    <b v="1"/>
    <n v="560"/>
    <n v="66.7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x v="0"/>
    <s v="USD"/>
    <n v="1308359666"/>
    <n v="1305767666"/>
    <b v="1"/>
    <n v="688"/>
    <n v="83.35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x v="0"/>
    <s v="USD"/>
    <n v="1428514969"/>
    <n v="1425922969"/>
    <b v="1"/>
    <n v="942"/>
    <n v="105.05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x v="0"/>
    <s v="USD"/>
    <n v="1279360740"/>
    <n v="1275415679"/>
    <b v="1"/>
    <n v="88"/>
    <n v="120.91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n v="107"/>
    <x v="0"/>
    <x v="0"/>
    <s v="USD"/>
    <n v="1339080900"/>
    <n v="1334783704"/>
    <b v="1"/>
    <n v="220"/>
    <n v="97.64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n v="240"/>
    <x v="0"/>
    <x v="0"/>
    <s v="USD"/>
    <n v="1298699828"/>
    <n v="1294811828"/>
    <b v="1"/>
    <n v="145"/>
    <n v="41.38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x v="0"/>
    <s v="USD"/>
    <n v="1348786494"/>
    <n v="1346194494"/>
    <b v="1"/>
    <n v="963"/>
    <n v="30.65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x v="0"/>
    <s v="USD"/>
    <n v="1336747995"/>
    <n v="1334155995"/>
    <b v="1"/>
    <n v="91"/>
    <n v="64.95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x v="0"/>
    <s v="USD"/>
    <n v="1273522560"/>
    <n v="1269928430"/>
    <b v="1"/>
    <n v="58"/>
    <n v="95.78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x v="0"/>
    <s v="USD"/>
    <n v="1271994660"/>
    <n v="1264565507"/>
    <b v="1"/>
    <n v="36"/>
    <n v="40.42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n v="132"/>
    <x v="0"/>
    <x v="1"/>
    <s v="GBP"/>
    <n v="1403693499"/>
    <n v="1401101499"/>
    <b v="1"/>
    <n v="165"/>
    <n v="78.58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x v="0"/>
    <s v="USD"/>
    <n v="1320640778"/>
    <n v="1316749178"/>
    <b v="1"/>
    <n v="111"/>
    <n v="50.18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x v="2"/>
    <s v="AUD"/>
    <n v="1487738622"/>
    <n v="1485146622"/>
    <b v="1"/>
    <n v="1596"/>
    <n v="92.25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x v="0"/>
    <s v="USD"/>
    <n v="1306296000"/>
    <n v="1301950070"/>
    <b v="1"/>
    <n v="61"/>
    <n v="57.54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x v="0"/>
    <s v="USD"/>
    <n v="1388649600"/>
    <n v="1386123861"/>
    <b v="1"/>
    <n v="287"/>
    <n v="109.42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x v="0"/>
    <s v="USD"/>
    <n v="1272480540"/>
    <n v="1267220191"/>
    <b v="1"/>
    <n v="65"/>
    <n v="81.89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x v="0"/>
    <s v="USD"/>
    <n v="1309694266"/>
    <n v="1307102266"/>
    <b v="1"/>
    <n v="118"/>
    <n v="45.67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x v="0"/>
    <s v="USD"/>
    <n v="1333609140"/>
    <n v="1330638829"/>
    <b v="1"/>
    <n v="113"/>
    <n v="55.22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n v="108"/>
    <x v="0"/>
    <x v="0"/>
    <s v="USD"/>
    <n v="1352511966"/>
    <n v="1349916366"/>
    <b v="1"/>
    <n v="332"/>
    <n v="65.3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n v="148"/>
    <x v="0"/>
    <x v="0"/>
    <s v="USD"/>
    <n v="1335574674"/>
    <n v="1330394274"/>
    <b v="1"/>
    <n v="62"/>
    <n v="95.23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x v="0"/>
    <s v="USD"/>
    <n v="1432416219"/>
    <n v="1429824219"/>
    <b v="1"/>
    <n v="951"/>
    <n v="75.44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n v="150"/>
    <x v="0"/>
    <x v="0"/>
    <s v="USD"/>
    <n v="1350003539"/>
    <n v="1347411539"/>
    <b v="1"/>
    <n v="415"/>
    <n v="97.82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x v="0"/>
    <s v="USD"/>
    <n v="1488160860"/>
    <n v="1485237096"/>
    <b v="1"/>
    <n v="305"/>
    <n v="87.69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x v="0"/>
    <s v="USD"/>
    <n v="1401459035"/>
    <n v="1397571035"/>
    <b v="1"/>
    <n v="2139"/>
    <n v="54.75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x v="0"/>
    <s v="USD"/>
    <n v="1249932360"/>
    <n v="1242532513"/>
    <b v="1"/>
    <n v="79"/>
    <n v="83.95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x v="0"/>
    <s v="USD"/>
    <n v="1266876000"/>
    <n v="1263679492"/>
    <b v="1"/>
    <n v="179"/>
    <n v="254.39"/>
    <b v="1"/>
    <s v="film &amp; video/documentary"/>
    <x v="0"/>
    <x v="4"/>
  </r>
  <r>
    <n v="283"/>
    <s v="SOLE SURVIVOR"/>
    <s v="What is the impact of survivorship on the human condition?"/>
    <n v="18000"/>
    <n v="20569.05"/>
    <n v="114"/>
    <x v="0"/>
    <x v="0"/>
    <s v="USD"/>
    <n v="1306904340"/>
    <n v="1305219744"/>
    <b v="1"/>
    <n v="202"/>
    <n v="101.83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05"/>
    <x v="0"/>
    <x v="0"/>
    <s v="USD"/>
    <n v="1327167780"/>
    <n v="1325007780"/>
    <b v="1"/>
    <n v="760"/>
    <n v="55.07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x v="0"/>
    <s v="USD"/>
    <n v="1379614128"/>
    <n v="1377022128"/>
    <b v="1"/>
    <n v="563"/>
    <n v="56.9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x v="0"/>
    <s v="USD"/>
    <n v="1364236524"/>
    <n v="1360352124"/>
    <b v="1"/>
    <n v="135"/>
    <n v="121.28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n v="176"/>
    <x v="0"/>
    <x v="0"/>
    <s v="USD"/>
    <n v="1351828800"/>
    <n v="1349160018"/>
    <b v="1"/>
    <n v="290"/>
    <n v="91.19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x v="0"/>
    <s v="USD"/>
    <n v="1340683393"/>
    <n v="1337659393"/>
    <b v="1"/>
    <n v="447"/>
    <n v="115.45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x v="1"/>
    <s v="GBP"/>
    <n v="1383389834"/>
    <n v="1380797834"/>
    <b v="1"/>
    <n v="232"/>
    <n v="67.77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x v="0"/>
    <s v="USD"/>
    <n v="1296633540"/>
    <n v="1292316697"/>
    <b v="1"/>
    <n v="168"/>
    <n v="28.58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x v="0"/>
    <s v="USD"/>
    <n v="1367366460"/>
    <n v="1365791246"/>
    <b v="1"/>
    <n v="128"/>
    <n v="46.88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x v="0"/>
    <s v="USD"/>
    <n v="1319860740"/>
    <n v="1317064599"/>
    <b v="1"/>
    <n v="493"/>
    <n v="154.41999999999999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x v="0"/>
    <s v="USD"/>
    <n v="1398009714"/>
    <n v="1395417714"/>
    <b v="1"/>
    <n v="131"/>
    <n v="201.22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x v="0"/>
    <s v="USD"/>
    <n v="1279555200"/>
    <n v="1276480894"/>
    <b v="1"/>
    <n v="50"/>
    <n v="10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x v="0"/>
    <s v="USD"/>
    <n v="1383264000"/>
    <n v="1378080409"/>
    <b v="1"/>
    <n v="665"/>
    <n v="100.08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n v="119"/>
    <x v="0"/>
    <x v="0"/>
    <s v="USD"/>
    <n v="1347017083"/>
    <n v="1344857083"/>
    <b v="1"/>
    <n v="129"/>
    <n v="230.09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n v="101"/>
    <x v="0"/>
    <x v="0"/>
    <s v="USD"/>
    <n v="1430452740"/>
    <n v="1427390901"/>
    <b v="1"/>
    <n v="142"/>
    <n v="141.75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n v="109"/>
    <x v="0"/>
    <x v="0"/>
    <s v="USD"/>
    <n v="1399669200"/>
    <n v="1394536048"/>
    <b v="1"/>
    <n v="2436"/>
    <n v="56.34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x v="0"/>
    <s v="USD"/>
    <n v="1289975060"/>
    <n v="1287379460"/>
    <b v="1"/>
    <n v="244"/>
    <n v="73.34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x v="0"/>
    <s v="USD"/>
    <n v="1303686138"/>
    <n v="1301007738"/>
    <b v="1"/>
    <n v="298"/>
    <n v="85.34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n v="119"/>
    <x v="0"/>
    <x v="0"/>
    <s v="USD"/>
    <n v="1363711335"/>
    <n v="1360258935"/>
    <b v="1"/>
    <n v="251"/>
    <n v="61.5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x v="0"/>
    <s v="USD"/>
    <n v="1330115638"/>
    <n v="1327523638"/>
    <b v="1"/>
    <n v="108"/>
    <n v="93.02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x v="0"/>
    <s v="USD"/>
    <n v="1338601346"/>
    <n v="1336009346"/>
    <b v="1"/>
    <n v="82"/>
    <n v="50.29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32"/>
    <x v="0"/>
    <x v="0"/>
    <s v="USD"/>
    <n v="1346464800"/>
    <n v="1343096197"/>
    <b v="1"/>
    <n v="74"/>
    <n v="106.43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n v="130"/>
    <x v="0"/>
    <x v="0"/>
    <s v="USD"/>
    <n v="1331392049"/>
    <n v="1328800049"/>
    <b v="1"/>
    <n v="189"/>
    <n v="51.72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n v="293"/>
    <x v="0"/>
    <x v="0"/>
    <s v="USD"/>
    <n v="1363806333"/>
    <n v="1362081933"/>
    <b v="1"/>
    <n v="80"/>
    <n v="36.61"/>
    <b v="1"/>
    <s v="film &amp; video/documentary"/>
    <x v="0"/>
    <x v="4"/>
  </r>
  <r>
    <n v="307"/>
    <s v="Grammar Revolution"/>
    <s v="Why is grammar important?"/>
    <n v="22000"/>
    <n v="24490"/>
    <n v="111"/>
    <x v="0"/>
    <x v="0"/>
    <s v="USD"/>
    <n v="1360276801"/>
    <n v="1357684801"/>
    <b v="1"/>
    <n v="576"/>
    <n v="42.52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x v="0"/>
    <s v="USD"/>
    <n v="1299775210"/>
    <n v="1295887210"/>
    <b v="1"/>
    <n v="202"/>
    <n v="62.71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x v="0"/>
    <s v="USD"/>
    <n v="1346695334"/>
    <n v="1344880934"/>
    <b v="1"/>
    <n v="238"/>
    <n v="89.96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x v="0"/>
    <s v="USD"/>
    <n v="1319076000"/>
    <n v="1317788623"/>
    <b v="1"/>
    <n v="36"/>
    <n v="28.92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x v="0"/>
    <s v="USD"/>
    <n v="1325404740"/>
    <n v="1321852592"/>
    <b v="1"/>
    <n v="150"/>
    <n v="138.80000000000001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x v="0"/>
    <s v="USD"/>
    <n v="1365973432"/>
    <n v="1363381432"/>
    <b v="1"/>
    <n v="146"/>
    <n v="61.3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x v="0"/>
    <s v="USD"/>
    <n v="1281542340"/>
    <n v="1277702894"/>
    <b v="1"/>
    <n v="222"/>
    <n v="80.2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x v="0"/>
    <s v="USD"/>
    <n v="1362167988"/>
    <n v="1359575988"/>
    <b v="1"/>
    <n v="120"/>
    <n v="32.1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x v="0"/>
    <s v="USD"/>
    <n v="1345660334"/>
    <n v="1343068334"/>
    <b v="1"/>
    <n v="126"/>
    <n v="200.89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n v="114"/>
    <x v="0"/>
    <x v="5"/>
    <s v="CAD"/>
    <n v="1418273940"/>
    <n v="1415398197"/>
    <b v="1"/>
    <n v="158"/>
    <n v="108.01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n v="101"/>
    <x v="0"/>
    <x v="0"/>
    <s v="USD"/>
    <n v="1386778483"/>
    <n v="1384186483"/>
    <b v="1"/>
    <n v="316"/>
    <n v="95.7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x v="0"/>
    <s v="USD"/>
    <n v="1364342151"/>
    <n v="1361753751"/>
    <b v="1"/>
    <n v="284"/>
    <n v="49.88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x v="0"/>
    <s v="USD"/>
    <n v="1265097540"/>
    <n v="1257538029"/>
    <b v="1"/>
    <n v="51"/>
    <n v="110.47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x v="1"/>
    <s v="GBP"/>
    <n v="1450825200"/>
    <n v="1448284433"/>
    <b v="1"/>
    <n v="158"/>
    <n v="134.91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n v="103"/>
    <x v="0"/>
    <x v="12"/>
    <s v="EUR"/>
    <n v="1478605386"/>
    <n v="1475577786"/>
    <b v="1"/>
    <n v="337"/>
    <n v="106.62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n v="108"/>
    <x v="0"/>
    <x v="0"/>
    <s v="USD"/>
    <n v="1463146848"/>
    <n v="1460554848"/>
    <b v="1"/>
    <n v="186"/>
    <n v="145.04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x v="0"/>
    <s v="USD"/>
    <n v="1482307140"/>
    <n v="1479886966"/>
    <b v="1"/>
    <n v="58"/>
    <n v="114.59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x v="0"/>
    <s v="USD"/>
    <n v="1438441308"/>
    <n v="1435590108"/>
    <b v="1"/>
    <n v="82"/>
    <n v="105.32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x v="0"/>
    <s v="USD"/>
    <n v="1482208233"/>
    <n v="1479184233"/>
    <b v="1"/>
    <n v="736"/>
    <n v="70.92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x v="0"/>
    <s v="USD"/>
    <n v="1489532220"/>
    <n v="1486625606"/>
    <b v="1"/>
    <n v="1151"/>
    <n v="147.16999999999999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x v="0"/>
    <s v="USD"/>
    <n v="1427011200"/>
    <n v="1424669929"/>
    <b v="1"/>
    <n v="34"/>
    <n v="160.47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x v="0"/>
    <s v="USD"/>
    <n v="1446350400"/>
    <n v="1443739388"/>
    <b v="1"/>
    <n v="498"/>
    <n v="156.05000000000001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x v="0"/>
    <s v="USD"/>
    <n v="1446868800"/>
    <n v="1444821127"/>
    <b v="1"/>
    <n v="167"/>
    <n v="63.17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x v="0"/>
    <s v="USD"/>
    <n v="1368763140"/>
    <n v="1366028563"/>
    <b v="1"/>
    <n v="340"/>
    <n v="104.82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x v="0"/>
    <s v="USD"/>
    <n v="1466171834"/>
    <n v="1463493434"/>
    <b v="1"/>
    <n v="438"/>
    <n v="97.36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x v="0"/>
    <s v="USD"/>
    <n v="1446019200"/>
    <n v="1442420377"/>
    <b v="1"/>
    <n v="555"/>
    <n v="203.63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x v="0"/>
    <s v="USD"/>
    <n v="1460038591"/>
    <n v="1457450191"/>
    <b v="1"/>
    <n v="266"/>
    <n v="188.31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x v="0"/>
    <s v="USD"/>
    <n v="1431716400"/>
    <n v="1428423757"/>
    <b v="1"/>
    <n v="69"/>
    <n v="146.65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x v="0"/>
    <s v="USD"/>
    <n v="1431122400"/>
    <n v="1428428515"/>
    <b v="1"/>
    <n v="80"/>
    <n v="109.19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x v="0"/>
    <s v="USD"/>
    <n v="1447427918"/>
    <n v="1444832318"/>
    <b v="1"/>
    <n v="493"/>
    <n v="59.25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x v="0"/>
    <s v="USD"/>
    <n v="1426298708"/>
    <n v="1423710308"/>
    <b v="1"/>
    <n v="31"/>
    <n v="97.9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x v="0"/>
    <s v="USD"/>
    <n v="1472864400"/>
    <n v="1468001290"/>
    <b v="1"/>
    <n v="236"/>
    <n v="70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x v="0"/>
    <s v="USD"/>
    <n v="1430331268"/>
    <n v="1427739268"/>
    <b v="1"/>
    <n v="89"/>
    <n v="72.87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n v="125"/>
    <x v="0"/>
    <x v="0"/>
    <s v="USD"/>
    <n v="1489006800"/>
    <n v="1486397007"/>
    <b v="1"/>
    <n v="299"/>
    <n v="146.35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x v="0"/>
    <s v="USD"/>
    <n v="1412135940"/>
    <n v="1410555998"/>
    <b v="1"/>
    <n v="55"/>
    <n v="67.91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n v="100"/>
    <x v="0"/>
    <x v="0"/>
    <s v="USD"/>
    <n v="1461955465"/>
    <n v="1459363465"/>
    <b v="1"/>
    <n v="325"/>
    <n v="169.8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x v="0"/>
    <s v="USD"/>
    <n v="1415934000"/>
    <n v="1413308545"/>
    <b v="1"/>
    <n v="524"/>
    <n v="58.41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x v="0"/>
    <s v="USD"/>
    <n v="1433125200"/>
    <n v="1429312694"/>
    <b v="1"/>
    <n v="285"/>
    <n v="119.99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x v="0"/>
    <s v="USD"/>
    <n v="1432161590"/>
    <n v="1429569590"/>
    <b v="1"/>
    <n v="179"/>
    <n v="99.86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x v="0"/>
    <s v="USD"/>
    <n v="1444824021"/>
    <n v="1442232021"/>
    <b v="1"/>
    <n v="188"/>
    <n v="90.58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x v="0"/>
    <s v="USD"/>
    <n v="1447505609"/>
    <n v="1444910009"/>
    <b v="1"/>
    <n v="379"/>
    <n v="117.77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x v="0"/>
    <s v="USD"/>
    <n v="1440165916"/>
    <n v="1437573916"/>
    <b v="1"/>
    <n v="119"/>
    <n v="86.55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n v="107"/>
    <x v="0"/>
    <x v="0"/>
    <s v="USD"/>
    <n v="1487937508"/>
    <n v="1485345508"/>
    <b v="1"/>
    <n v="167"/>
    <n v="71.900000000000006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x v="0"/>
    <s v="USD"/>
    <n v="1473566340"/>
    <n v="1470274509"/>
    <b v="1"/>
    <n v="221"/>
    <n v="129.82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x v="3"/>
    <s v="EUR"/>
    <n v="1460066954"/>
    <n v="1456614554"/>
    <b v="1"/>
    <n v="964"/>
    <n v="44.91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x v="0"/>
    <s v="USD"/>
    <n v="1412740868"/>
    <n v="1410148868"/>
    <b v="1"/>
    <n v="286"/>
    <n v="40.76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x v="0"/>
    <s v="USD"/>
    <n v="1447963219"/>
    <n v="1445367619"/>
    <b v="1"/>
    <n v="613"/>
    <n v="103.52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x v="0"/>
    <s v="USD"/>
    <n v="1460141521"/>
    <n v="1457553121"/>
    <b v="1"/>
    <n v="29"/>
    <n v="125.45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n v="116"/>
    <x v="0"/>
    <x v="0"/>
    <s v="USD"/>
    <n v="1417420994"/>
    <n v="1414738994"/>
    <b v="1"/>
    <n v="165"/>
    <n v="246.61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n v="103"/>
    <x v="0"/>
    <x v="0"/>
    <s v="USD"/>
    <n v="1458152193"/>
    <n v="1455563793"/>
    <b v="1"/>
    <n v="97"/>
    <n v="79.400000000000006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x v="0"/>
    <s v="USD"/>
    <n v="1429852797"/>
    <n v="1426396797"/>
    <b v="1"/>
    <n v="303"/>
    <n v="86.14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x v="0"/>
    <s v="USD"/>
    <n v="1466002800"/>
    <n v="1463517521"/>
    <b v="1"/>
    <n v="267"/>
    <n v="193.05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x v="0"/>
    <s v="USD"/>
    <n v="1415941920"/>
    <n v="1414028490"/>
    <b v="1"/>
    <n v="302"/>
    <n v="84.02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x v="0"/>
    <s v="USD"/>
    <n v="1437621060"/>
    <n v="1433799180"/>
    <b v="0"/>
    <n v="87"/>
    <n v="139.83000000000001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x v="0"/>
    <s v="USD"/>
    <n v="1416704506"/>
    <n v="1414108906"/>
    <b v="0"/>
    <n v="354"/>
    <n v="109.82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x v="0"/>
    <s v="USD"/>
    <n v="1407456000"/>
    <n v="1405573391"/>
    <b v="0"/>
    <n v="86"/>
    <n v="139.53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x v="0"/>
    <s v="USD"/>
    <n v="1272828120"/>
    <n v="1268934736"/>
    <b v="0"/>
    <n v="26"/>
    <n v="347.85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x v="0"/>
    <s v="USD"/>
    <n v="1403323140"/>
    <n v="1400704672"/>
    <b v="0"/>
    <n v="113"/>
    <n v="68.239999999999995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n v="104"/>
    <x v="0"/>
    <x v="1"/>
    <s v="GBP"/>
    <n v="1393597999"/>
    <n v="1391005999"/>
    <b v="0"/>
    <n v="65"/>
    <n v="239.94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n v="101"/>
    <x v="0"/>
    <x v="0"/>
    <s v="USD"/>
    <n v="1337540518"/>
    <n v="1334948518"/>
    <b v="0"/>
    <n v="134"/>
    <n v="287.31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x v="0"/>
    <s v="USD"/>
    <n v="1367384340"/>
    <n v="1363960278"/>
    <b v="0"/>
    <n v="119"/>
    <n v="86.85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x v="0"/>
    <s v="USD"/>
    <n v="1426426322"/>
    <n v="1423405922"/>
    <b v="0"/>
    <n v="159"/>
    <n v="81.849999999999994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n v="110"/>
    <x v="0"/>
    <x v="0"/>
    <s v="USD"/>
    <n v="1326633269"/>
    <n v="1324041269"/>
    <b v="0"/>
    <n v="167"/>
    <n v="42.87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x v="0"/>
    <s v="USD"/>
    <n v="1483729500"/>
    <n v="1481137500"/>
    <b v="0"/>
    <n v="43"/>
    <n v="709.42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n v="114"/>
    <x v="0"/>
    <x v="0"/>
    <s v="USD"/>
    <n v="1359743139"/>
    <n v="1355855139"/>
    <b v="0"/>
    <n v="1062"/>
    <n v="161.26"/>
    <b v="1"/>
    <s v="film &amp; video/documentary"/>
    <x v="0"/>
    <x v="4"/>
  </r>
  <r>
    <n v="372"/>
    <s v="Wild Equus"/>
    <s v="A short documentary exploring the uses of 'Natural Horsemanship' across Europe"/>
    <n v="300"/>
    <n v="376"/>
    <n v="125"/>
    <x v="0"/>
    <x v="1"/>
    <s v="GBP"/>
    <n v="1459872000"/>
    <n v="1456408244"/>
    <b v="0"/>
    <n v="9"/>
    <n v="41.78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x v="0"/>
    <s v="USD"/>
    <n v="1342648398"/>
    <n v="1340056398"/>
    <b v="0"/>
    <n v="89"/>
    <n v="89.8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x v="0"/>
    <s v="USD"/>
    <n v="1316208031"/>
    <n v="1312320031"/>
    <b v="0"/>
    <n v="174"/>
    <n v="45.05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x v="0"/>
    <s v="USD"/>
    <n v="1393694280"/>
    <n v="1390088311"/>
    <b v="0"/>
    <n v="14"/>
    <n v="42.86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x v="1"/>
    <s v="GBP"/>
    <n v="1472122316"/>
    <n v="1469443916"/>
    <b v="0"/>
    <n v="48"/>
    <n v="54.08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x v="0"/>
    <s v="USD"/>
    <n v="1447484460"/>
    <n v="1444888868"/>
    <b v="0"/>
    <n v="133"/>
    <n v="103.22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x v="5"/>
    <s v="CAD"/>
    <n v="1453765920"/>
    <n v="1451655808"/>
    <b v="0"/>
    <n v="83"/>
    <n v="40.4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16"/>
    <x v="0"/>
    <x v="0"/>
    <s v="USD"/>
    <n v="1336062672"/>
    <n v="1332174672"/>
    <b v="0"/>
    <n v="149"/>
    <n v="116.86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x v="0"/>
    <s v="USD"/>
    <n v="1453569392"/>
    <n v="1451409392"/>
    <b v="0"/>
    <n v="49"/>
    <n v="115.51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n v="105"/>
    <x v="0"/>
    <x v="0"/>
    <s v="USD"/>
    <n v="1343624400"/>
    <n v="1340642717"/>
    <b v="0"/>
    <n v="251"/>
    <n v="104.31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x v="0"/>
    <s v="USD"/>
    <n v="1346950900"/>
    <n v="1345741300"/>
    <b v="0"/>
    <n v="22"/>
    <n v="69.77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x v="0"/>
    <s v="USD"/>
    <n v="1400467759"/>
    <n v="1398480559"/>
    <b v="0"/>
    <n v="48"/>
    <n v="43.02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x v="0"/>
    <s v="USD"/>
    <n v="1420569947"/>
    <n v="1417977947"/>
    <b v="0"/>
    <n v="383"/>
    <n v="58.54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x v="0"/>
    <s v="USD"/>
    <n v="1416582101"/>
    <n v="1413986501"/>
    <b v="0"/>
    <n v="237"/>
    <n v="111.8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x v="0"/>
    <s v="USD"/>
    <n v="1439246991"/>
    <n v="1437950991"/>
    <b v="0"/>
    <n v="13"/>
    <n v="46.23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x v="0"/>
    <s v="USD"/>
    <n v="1439618400"/>
    <n v="1436976858"/>
    <b v="0"/>
    <n v="562"/>
    <n v="144.69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x v="0"/>
    <s v="USD"/>
    <n v="1469670580"/>
    <n v="1467078580"/>
    <b v="0"/>
    <n v="71"/>
    <n v="88.85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x v="0"/>
    <s v="USD"/>
    <n v="1394233140"/>
    <n v="1391477450"/>
    <b v="0"/>
    <n v="1510"/>
    <n v="81.75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x v="0"/>
    <s v="USD"/>
    <n v="1431046372"/>
    <n v="1429318372"/>
    <b v="0"/>
    <n v="14"/>
    <n v="71.430000000000007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n v="101"/>
    <x v="0"/>
    <x v="0"/>
    <s v="USD"/>
    <n v="1324169940"/>
    <n v="1321578051"/>
    <b v="0"/>
    <n v="193"/>
    <n v="104.26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x v="0"/>
    <s v="USD"/>
    <n v="1315450800"/>
    <n v="1312823571"/>
    <b v="0"/>
    <n v="206"/>
    <n v="90.62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10"/>
    <x v="0"/>
    <x v="0"/>
    <s v="USD"/>
    <n v="1381424452"/>
    <n v="1378746052"/>
    <b v="0"/>
    <n v="351"/>
    <n v="157.33000000000001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x v="3"/>
    <s v="EUR"/>
    <n v="1460918282"/>
    <n v="1455737882"/>
    <b v="0"/>
    <n v="50"/>
    <n v="105.18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x v="0"/>
    <s v="USD"/>
    <n v="1335562320"/>
    <n v="1332452960"/>
    <b v="0"/>
    <n v="184"/>
    <n v="58.72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x v="0"/>
    <s v="USD"/>
    <n v="1341668006"/>
    <n v="1340372006"/>
    <b v="0"/>
    <n v="196"/>
    <n v="81.63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x v="0"/>
    <s v="USD"/>
    <n v="1283312640"/>
    <n v="1279651084"/>
    <b v="0"/>
    <n v="229"/>
    <n v="56.46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x v="0"/>
    <s v="USD"/>
    <n v="1430334126"/>
    <n v="1426446126"/>
    <b v="0"/>
    <n v="67"/>
    <n v="140.1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x v="1"/>
    <s v="GBP"/>
    <n v="1481716800"/>
    <n v="1479070867"/>
    <b v="0"/>
    <n v="95"/>
    <n v="224.85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x v="0"/>
    <s v="USD"/>
    <n v="1400297400"/>
    <n v="1397661347"/>
    <b v="0"/>
    <n v="62"/>
    <n v="181.13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x v="0"/>
    <s v="USD"/>
    <n v="1312747970"/>
    <n v="1310155970"/>
    <b v="0"/>
    <n v="73"/>
    <n v="711.04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x v="0"/>
    <s v="USD"/>
    <n v="1446731817"/>
    <n v="1444913817"/>
    <b v="0"/>
    <n v="43"/>
    <n v="65.88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n v="105"/>
    <x v="0"/>
    <x v="0"/>
    <s v="USD"/>
    <n v="1312960080"/>
    <n v="1308900441"/>
    <b v="0"/>
    <n v="70"/>
    <n v="75.19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x v="0"/>
    <s v="USD"/>
    <n v="1391641440"/>
    <n v="1389107062"/>
    <b v="0"/>
    <n v="271"/>
    <n v="133.13999999999999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n v="108"/>
    <x v="0"/>
    <x v="0"/>
    <s v="USD"/>
    <n v="1394071339"/>
    <n v="1391479339"/>
    <b v="0"/>
    <n v="55"/>
    <n v="55.2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x v="0"/>
    <s v="USD"/>
    <n v="1304920740"/>
    <n v="1301975637"/>
    <b v="0"/>
    <n v="35"/>
    <n v="86.16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n v="102"/>
    <x v="0"/>
    <x v="0"/>
    <s v="USD"/>
    <n v="1321739650"/>
    <n v="1316552050"/>
    <b v="0"/>
    <n v="22"/>
    <n v="92.32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x v="0"/>
    <s v="USD"/>
    <n v="1383676790"/>
    <n v="1380217190"/>
    <b v="0"/>
    <n v="38"/>
    <n v="160.16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n v="137"/>
    <x v="0"/>
    <x v="1"/>
    <s v="GBP"/>
    <n v="1469220144"/>
    <n v="1466628144"/>
    <b v="0"/>
    <n v="15"/>
    <n v="45.6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x v="5"/>
    <s v="CAD"/>
    <n v="1434670397"/>
    <n v="1429486397"/>
    <b v="0"/>
    <n v="7"/>
    <n v="183.29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x v="0"/>
    <s v="USD"/>
    <n v="1387688400"/>
    <n v="1384920804"/>
    <b v="0"/>
    <n v="241"/>
    <n v="125.79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x v="0"/>
    <s v="USD"/>
    <n v="1343238578"/>
    <n v="1341856178"/>
    <b v="0"/>
    <n v="55"/>
    <n v="57.65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x v="0"/>
    <s v="USD"/>
    <n v="1342731811"/>
    <n v="1340139811"/>
    <b v="0"/>
    <n v="171"/>
    <n v="78.66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x v="0"/>
    <s v="USD"/>
    <n v="1381541465"/>
    <n v="1378949465"/>
    <b v="0"/>
    <n v="208"/>
    <n v="91.48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x v="5"/>
    <s v="CAD"/>
    <n v="1413547200"/>
    <n v="1411417602"/>
    <b v="0"/>
    <n v="21"/>
    <n v="68.099999999999994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n v="120"/>
    <x v="0"/>
    <x v="0"/>
    <s v="USD"/>
    <n v="1391851831"/>
    <n v="1389259831"/>
    <b v="0"/>
    <n v="25"/>
    <n v="48.09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x v="0"/>
    <s v="USD"/>
    <n v="1365395580"/>
    <n v="1364426260"/>
    <b v="0"/>
    <n v="52"/>
    <n v="202.42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x v="0"/>
    <s v="USD"/>
    <n v="1437633997"/>
    <n v="1435041997"/>
    <b v="0"/>
    <n v="104"/>
    <n v="216.75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n v="100"/>
    <x v="0"/>
    <x v="0"/>
    <s v="USD"/>
    <n v="1372536787"/>
    <n v="1367352787"/>
    <b v="0"/>
    <n v="73"/>
    <n v="110.07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x v="0"/>
    <s v="USD"/>
    <n v="1394772031"/>
    <n v="1392183631"/>
    <b v="0"/>
    <n v="3"/>
    <n v="4.8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x v="0"/>
    <s v="USD"/>
    <n v="1440157656"/>
    <n v="1434973656"/>
    <b v="0"/>
    <n v="6"/>
    <n v="50.17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x v="0"/>
    <s v="USD"/>
    <n v="1410416097"/>
    <n v="1407824097"/>
    <b v="0"/>
    <n v="12"/>
    <n v="35.83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x v="0"/>
    <s v="USD"/>
    <n v="1370470430"/>
    <n v="1367878430"/>
    <b v="0"/>
    <n v="13"/>
    <n v="11.77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x v="0"/>
    <s v="USD"/>
    <n v="1332748899"/>
    <n v="1327568499"/>
    <b v="0"/>
    <n v="5"/>
    <n v="40.78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x v="0"/>
    <s v="USD"/>
    <n v="1448660404"/>
    <n v="1443472804"/>
    <b v="0"/>
    <n v="2"/>
    <n v="3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x v="0"/>
    <s v="USD"/>
    <n v="1456851914"/>
    <n v="1454259914"/>
    <b v="0"/>
    <n v="8"/>
    <n v="16.63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x v="0"/>
    <s v="USD"/>
    <n v="1445540340"/>
    <n v="1444340940"/>
    <b v="0"/>
    <n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n v="6"/>
    <x v="2"/>
    <x v="0"/>
    <s v="USD"/>
    <n v="1402956000"/>
    <n v="1400523845"/>
    <b v="0"/>
    <n v="13"/>
    <n v="52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x v="0"/>
    <s v="USD"/>
    <n v="1259297940"/>
    <n v="1252964282"/>
    <b v="0"/>
    <n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x v="0"/>
    <s v="USD"/>
    <n v="1378866867"/>
    <n v="1377570867"/>
    <b v="0"/>
    <n v="5"/>
    <n v="4.8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x v="1"/>
    <s v="GBP"/>
    <n v="1467752083"/>
    <n v="1465160083"/>
    <b v="0"/>
    <n v="8"/>
    <n v="51.88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x v="0"/>
    <s v="USD"/>
    <n v="1445448381"/>
    <n v="1440264381"/>
    <b v="0"/>
    <n v="8"/>
    <n v="71.25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x v="0"/>
    <s v="USD"/>
    <n v="1444576022"/>
    <n v="1439392022"/>
    <b v="0"/>
    <n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x v="0"/>
    <s v="USD"/>
    <n v="1385931702"/>
    <n v="1383076902"/>
    <b v="0"/>
    <n v="2"/>
    <n v="62.5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x v="0"/>
    <s v="USD"/>
    <n v="1379094980"/>
    <n v="1376502980"/>
    <b v="0"/>
    <n v="3"/>
    <n v="1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n v="0"/>
    <x v="2"/>
    <x v="0"/>
    <s v="USD"/>
    <n v="1375260113"/>
    <n v="1372668113"/>
    <b v="0"/>
    <n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x v="5"/>
    <s v="CAD"/>
    <n v="1475912326"/>
    <n v="1470728326"/>
    <b v="0"/>
    <n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n v="9"/>
    <x v="2"/>
    <x v="0"/>
    <s v="USD"/>
    <n v="1447830958"/>
    <n v="1445235358"/>
    <b v="0"/>
    <n v="11"/>
    <n v="170.55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x v="0"/>
    <s v="USD"/>
    <n v="1413569818"/>
    <n v="1412705818"/>
    <b v="0"/>
    <n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n v="0"/>
    <x v="2"/>
    <x v="0"/>
    <s v="USD"/>
    <n v="1458859153"/>
    <n v="1456270753"/>
    <b v="0"/>
    <n v="1"/>
    <n v="5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x v="1"/>
    <s v="GBP"/>
    <n v="1383418996"/>
    <n v="1380826996"/>
    <b v="0"/>
    <n v="0"/>
    <n v="0"/>
    <b v="0"/>
    <s v="film &amp; video/animation"/>
    <x v="0"/>
    <x v="5"/>
  </r>
  <r>
    <n v="442"/>
    <s v="The Paranormal Idiot"/>
    <s v="Doomsday is here"/>
    <n v="17000"/>
    <n v="6691"/>
    <n v="39"/>
    <x v="2"/>
    <x v="0"/>
    <s v="USD"/>
    <n v="1424380783"/>
    <n v="1421788783"/>
    <b v="0"/>
    <n v="17"/>
    <n v="393.59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n v="0"/>
    <x v="2"/>
    <x v="5"/>
    <s v="CAD"/>
    <n v="1391991701"/>
    <n v="1389399701"/>
    <b v="0"/>
    <n v="2"/>
    <n v="5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n v="5"/>
    <x v="2"/>
    <x v="0"/>
    <s v="USD"/>
    <n v="1329342361"/>
    <n v="1324158361"/>
    <b v="0"/>
    <n v="1"/>
    <n v="50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x v="0"/>
    <s v="USD"/>
    <n v="1432195375"/>
    <n v="1430899375"/>
    <b v="0"/>
    <n v="2"/>
    <n v="1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n v="7"/>
    <x v="2"/>
    <x v="0"/>
    <s v="USD"/>
    <n v="1425434420"/>
    <n v="1422842420"/>
    <b v="0"/>
    <n v="16"/>
    <n v="47.88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x v="1"/>
    <s v="GBP"/>
    <n v="1364041163"/>
    <n v="1361884763"/>
    <b v="0"/>
    <n v="1"/>
    <n v="5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"/>
    <x v="2"/>
    <x v="0"/>
    <s v="USD"/>
    <n v="1400091095"/>
    <n v="1398363095"/>
    <b v="0"/>
    <n v="4"/>
    <n v="20.5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x v="1"/>
    <s v="GBP"/>
    <n v="1382017085"/>
    <n v="1379425085"/>
    <b v="0"/>
    <n v="5"/>
    <n v="9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1"/>
    <x v="2"/>
    <x v="0"/>
    <s v="USD"/>
    <n v="1392417800"/>
    <n v="1389825800"/>
    <b v="0"/>
    <n v="7"/>
    <n v="56.57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x v="0"/>
    <s v="USD"/>
    <n v="1390669791"/>
    <n v="1388077791"/>
    <b v="0"/>
    <n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n v="64"/>
    <x v="2"/>
    <x v="0"/>
    <s v="USD"/>
    <n v="1431536015"/>
    <n v="1428944015"/>
    <b v="0"/>
    <n v="12"/>
    <n v="40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x v="0"/>
    <s v="USD"/>
    <n v="1424375279"/>
    <n v="1422992879"/>
    <b v="0"/>
    <n v="2"/>
    <n v="13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1"/>
    <x v="2"/>
    <x v="0"/>
    <s v="USD"/>
    <n v="1417007640"/>
    <n v="1414343571"/>
    <b v="0"/>
    <n v="5"/>
    <n v="16.399999999999999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x v="0"/>
    <s v="USD"/>
    <n v="1334622660"/>
    <n v="1330733022"/>
    <b v="0"/>
    <n v="2"/>
    <n v="22.5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x v="0"/>
    <s v="USD"/>
    <n v="1382414340"/>
    <n v="1380559201"/>
    <b v="0"/>
    <n v="3"/>
    <n v="20.329999999999998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x v="5"/>
    <s v="CAD"/>
    <n v="1408213512"/>
    <n v="1405621512"/>
    <b v="0"/>
    <n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"/>
    <x v="2"/>
    <x v="1"/>
    <s v="GBP"/>
    <n v="1368550060"/>
    <n v="1365958060"/>
    <b v="0"/>
    <n v="49"/>
    <n v="16.760000000000002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x v="0"/>
    <s v="USD"/>
    <n v="1321201327"/>
    <n v="1316013727"/>
    <b v="0"/>
    <n v="1"/>
    <n v="25"/>
    <b v="0"/>
    <s v="film &amp; video/animation"/>
    <x v="0"/>
    <x v="5"/>
  </r>
  <r>
    <n v="460"/>
    <s v="Darwin's Kiss"/>
    <s v="An animated web series about biological evolution gone haywire."/>
    <n v="8500"/>
    <n v="25"/>
    <n v="0"/>
    <x v="2"/>
    <x v="0"/>
    <s v="USD"/>
    <n v="1401595200"/>
    <n v="1398862875"/>
    <b v="0"/>
    <n v="2"/>
    <n v="12.5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x v="1"/>
    <s v="GBP"/>
    <n v="1370204367"/>
    <n v="1368476367"/>
    <b v="0"/>
    <n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x v="2"/>
    <x v="0"/>
    <s v="USD"/>
    <n v="1312945341"/>
    <n v="1307761341"/>
    <b v="0"/>
    <n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n v="2"/>
    <x v="2"/>
    <x v="0"/>
    <s v="USD"/>
    <n v="1316883753"/>
    <n v="1311699753"/>
    <b v="0"/>
    <n v="11"/>
    <n v="113.64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n v="0"/>
    <x v="2"/>
    <x v="12"/>
    <s v="EUR"/>
    <n v="1463602935"/>
    <n v="1461874935"/>
    <b v="0"/>
    <n v="1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n v="27"/>
    <x v="2"/>
    <x v="0"/>
    <s v="USD"/>
    <n v="1403837574"/>
    <n v="1402455174"/>
    <b v="0"/>
    <n v="8"/>
    <n v="17.25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x v="0"/>
    <s v="USD"/>
    <n v="1347057464"/>
    <n v="1344465464"/>
    <b v="0"/>
    <n v="5"/>
    <n v="15.2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x v="0"/>
    <s v="USD"/>
    <n v="1348849134"/>
    <n v="1344961134"/>
    <b v="0"/>
    <n v="39"/>
    <n v="110.64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x v="0"/>
    <s v="USD"/>
    <n v="1341978665"/>
    <n v="1336795283"/>
    <b v="0"/>
    <n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n v="0"/>
    <x v="2"/>
    <x v="1"/>
    <s v="GBP"/>
    <n v="1409960724"/>
    <n v="1404776724"/>
    <b v="0"/>
    <n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x v="0"/>
    <s v="USD"/>
    <n v="1389844800"/>
    <n v="1385524889"/>
    <b v="0"/>
    <n v="2"/>
    <n v="25.5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x v="0"/>
    <s v="USD"/>
    <n v="1397924379"/>
    <n v="1394039979"/>
    <b v="0"/>
    <n v="170"/>
    <n v="38.479999999999997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x v="0"/>
    <s v="USD"/>
    <n v="1408831718"/>
    <n v="1406239718"/>
    <b v="0"/>
    <n v="5"/>
    <n v="28.2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x v="0"/>
    <s v="USD"/>
    <n v="1410972319"/>
    <n v="1408380319"/>
    <b v="0"/>
    <n v="14"/>
    <n v="61.5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n v="0"/>
    <x v="2"/>
    <x v="0"/>
    <s v="USD"/>
    <n v="1487318029"/>
    <n v="1484726029"/>
    <b v="0"/>
    <n v="1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x v="0"/>
    <s v="USD"/>
    <n v="1430877843"/>
    <n v="1428285843"/>
    <b v="0"/>
    <n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n v="2"/>
    <x v="2"/>
    <x v="0"/>
    <s v="USD"/>
    <n v="1401767940"/>
    <n v="1398727441"/>
    <b v="0"/>
    <n v="124"/>
    <n v="39.57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x v="2"/>
    <x v="0"/>
    <s v="USD"/>
    <n v="1337371334"/>
    <n v="1332187334"/>
    <b v="0"/>
    <n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x v="0"/>
    <s v="USD"/>
    <n v="1427921509"/>
    <n v="1425333109"/>
    <b v="0"/>
    <n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x v="0"/>
    <s v="USD"/>
    <n v="1416566835"/>
    <n v="1411379235"/>
    <b v="0"/>
    <n v="55"/>
    <n v="88.8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n v="19"/>
    <x v="2"/>
    <x v="0"/>
    <s v="USD"/>
    <n v="1376049615"/>
    <n v="1373457615"/>
    <b v="0"/>
    <n v="140"/>
    <n v="55.46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n v="6"/>
    <x v="2"/>
    <x v="0"/>
    <s v="USD"/>
    <n v="1349885289"/>
    <n v="1347293289"/>
    <b v="0"/>
    <n v="21"/>
    <n v="87.14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n v="0"/>
    <x v="2"/>
    <x v="0"/>
    <s v="USD"/>
    <n v="1460644440"/>
    <n v="1458336690"/>
    <b v="0"/>
    <n v="1"/>
    <n v="10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x v="1"/>
    <s v="GBP"/>
    <n v="1359434672"/>
    <n v="1354250672"/>
    <b v="0"/>
    <n v="147"/>
    <n v="51.22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x v="1"/>
    <s v="GBP"/>
    <n v="1446766372"/>
    <n v="1443220372"/>
    <b v="0"/>
    <n v="11"/>
    <n v="13.55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x v="1"/>
    <s v="GBP"/>
    <n v="1368792499"/>
    <n v="1366200499"/>
    <b v="0"/>
    <n v="125"/>
    <n v="66.52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x v="2"/>
    <s v="AUD"/>
    <n v="1401662239"/>
    <n v="1399070239"/>
    <b v="0"/>
    <n v="1"/>
    <n v="50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x v="5"/>
    <s v="CAD"/>
    <n v="1482678994"/>
    <n v="1477491394"/>
    <b v="0"/>
    <n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x v="2"/>
    <x v="0"/>
    <s v="USD"/>
    <n v="1483924700"/>
    <n v="1481332700"/>
    <b v="0"/>
    <n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n v="0"/>
    <x v="2"/>
    <x v="0"/>
    <s v="USD"/>
    <n v="1325763180"/>
    <n v="1323084816"/>
    <b v="0"/>
    <n v="3"/>
    <n v="71.67"/>
    <b v="0"/>
    <s v="film &amp; video/animation"/>
    <x v="0"/>
    <x v="5"/>
  </r>
  <r>
    <n v="490"/>
    <s v="PROJECT IS CANCELLED"/>
    <s v="Cancelled"/>
    <n v="1000"/>
    <n v="0"/>
    <n v="0"/>
    <x v="2"/>
    <x v="0"/>
    <s v="USD"/>
    <n v="1345677285"/>
    <n v="1343085285"/>
    <b v="0"/>
    <n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x v="0"/>
    <s v="USD"/>
    <n v="1453937699"/>
    <n v="1451345699"/>
    <b v="0"/>
    <n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x v="11"/>
    <s v="SEK"/>
    <n v="1476319830"/>
    <n v="1471135830"/>
    <b v="0"/>
    <n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x v="1"/>
    <s v="GBP"/>
    <n v="1432142738"/>
    <n v="1429550738"/>
    <b v="0"/>
    <n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x v="0"/>
    <s v="USD"/>
    <n v="1404356400"/>
    <n v="1402343765"/>
    <b v="0"/>
    <n v="3"/>
    <n v="10.33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x v="2"/>
    <x v="0"/>
    <s v="USD"/>
    <n v="1437076305"/>
    <n v="1434484305"/>
    <b v="0"/>
    <n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n v="0"/>
    <x v="2"/>
    <x v="0"/>
    <s v="USD"/>
    <n v="1392070874"/>
    <n v="1386886874"/>
    <b v="0"/>
    <n v="1"/>
    <n v="1"/>
    <b v="0"/>
    <s v="film &amp; video/animation"/>
    <x v="0"/>
    <x v="5"/>
  </r>
  <r>
    <n v="497"/>
    <s v="Galaxy Probe Kids"/>
    <s v="live-action/animated series pilot."/>
    <n v="4480"/>
    <n v="30"/>
    <n v="1"/>
    <x v="2"/>
    <x v="0"/>
    <s v="USD"/>
    <n v="1419483600"/>
    <n v="1414889665"/>
    <b v="0"/>
    <n v="3"/>
    <n v="10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x v="0"/>
    <s v="USD"/>
    <n v="1324664249"/>
    <n v="1321035449"/>
    <b v="0"/>
    <n v="22"/>
    <n v="136.09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x v="0"/>
    <s v="USD"/>
    <n v="1255381140"/>
    <n v="1250630968"/>
    <b v="0"/>
    <n v="26"/>
    <n v="73.459999999999994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x v="0"/>
    <s v="USD"/>
    <n v="1273356960"/>
    <n v="1268255751"/>
    <b v="0"/>
    <n v="4"/>
    <n v="53.75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x v="2"/>
    <x v="0"/>
    <s v="USD"/>
    <n v="1310189851"/>
    <n v="1307597851"/>
    <b v="0"/>
    <n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x v="0"/>
    <s v="USD"/>
    <n v="1332073025"/>
    <n v="1329484625"/>
    <b v="0"/>
    <n v="4"/>
    <n v="57.5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x v="1"/>
    <s v="GBP"/>
    <n v="1421498303"/>
    <n v="1418906303"/>
    <b v="0"/>
    <n v="9"/>
    <n v="12.67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x v="0"/>
    <s v="USD"/>
    <n v="1334097387"/>
    <n v="1328916987"/>
    <b v="0"/>
    <n v="5"/>
    <n v="67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x v="0"/>
    <s v="USD"/>
    <n v="1451010086"/>
    <n v="1447122086"/>
    <b v="0"/>
    <n v="14"/>
    <n v="3.71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0"/>
    <x v="2"/>
    <x v="0"/>
    <s v="USD"/>
    <n v="1376140520"/>
    <n v="1373548520"/>
    <b v="0"/>
    <n v="1"/>
    <n v="250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x v="0"/>
    <s v="USD"/>
    <n v="1350687657"/>
    <n v="1346799657"/>
    <b v="0"/>
    <n v="10"/>
    <n v="64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x v="0"/>
    <s v="USD"/>
    <n v="1337955240"/>
    <n v="1332808501"/>
    <b v="0"/>
    <n v="3"/>
    <n v="133.33000000000001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n v="0"/>
    <x v="2"/>
    <x v="1"/>
    <s v="GBP"/>
    <n v="1435504170"/>
    <n v="1432912170"/>
    <b v="0"/>
    <n v="1"/>
    <n v="10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x v="2"/>
    <x v="0"/>
    <s v="USD"/>
    <n v="1456805639"/>
    <n v="1454213639"/>
    <b v="0"/>
    <n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n v="3"/>
    <x v="2"/>
    <x v="0"/>
    <s v="USD"/>
    <n v="1365228982"/>
    <n v="1362640582"/>
    <b v="0"/>
    <n v="5"/>
    <n v="30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x v="0"/>
    <s v="USD"/>
    <n v="1479667727"/>
    <n v="1475776127"/>
    <b v="0"/>
    <n v="2"/>
    <n v="5.5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n v="14"/>
    <x v="2"/>
    <x v="0"/>
    <s v="USD"/>
    <n v="1471244400"/>
    <n v="1467387705"/>
    <b v="0"/>
    <n v="68"/>
    <n v="102.38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"/>
    <x v="2"/>
    <x v="5"/>
    <s v="CAD"/>
    <n v="1407595447"/>
    <n v="1405003447"/>
    <b v="0"/>
    <n v="3"/>
    <n v="16.670000000000002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25"/>
    <x v="2"/>
    <x v="0"/>
    <s v="USD"/>
    <n v="1451389601"/>
    <n v="1447933601"/>
    <b v="0"/>
    <n v="34"/>
    <n v="725.03"/>
    <b v="0"/>
    <s v="film &amp; video/animation"/>
    <x v="0"/>
    <x v="5"/>
  </r>
  <r>
    <n v="516"/>
    <s v="Shipmates"/>
    <s v="A big brother style comedy animation series starring famous seafarers"/>
    <n v="5000"/>
    <n v="0"/>
    <n v="0"/>
    <x v="2"/>
    <x v="1"/>
    <s v="GBP"/>
    <n v="1432752080"/>
    <n v="1427568080"/>
    <b v="0"/>
    <n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x v="0"/>
    <s v="USD"/>
    <n v="1486046761"/>
    <n v="1483454761"/>
    <b v="0"/>
    <n v="3"/>
    <n v="68.33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x v="0"/>
    <s v="USD"/>
    <n v="1441550760"/>
    <n v="1438958824"/>
    <b v="0"/>
    <n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x v="0"/>
    <s v="USD"/>
    <n v="1354699421"/>
    <n v="1352107421"/>
    <b v="0"/>
    <n v="70"/>
    <n v="39.229999999999997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x v="1"/>
    <s v="GBP"/>
    <n v="1449766261"/>
    <n v="1447174261"/>
    <b v="0"/>
    <n v="34"/>
    <n v="150.15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x v="0"/>
    <s v="USD"/>
    <n v="1477976340"/>
    <n v="1475460819"/>
    <b v="0"/>
    <n v="56"/>
    <n v="93.43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n v="115"/>
    <x v="0"/>
    <x v="0"/>
    <s v="USD"/>
    <n v="1458518325"/>
    <n v="1456793925"/>
    <b v="0"/>
    <n v="31"/>
    <n v="110.97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x v="0"/>
    <s v="USD"/>
    <n v="1442805076"/>
    <n v="1440213076"/>
    <b v="0"/>
    <n v="84"/>
    <n v="71.790000000000006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n v="109"/>
    <x v="0"/>
    <x v="1"/>
    <s v="GBP"/>
    <n v="1464801169"/>
    <n v="1462209169"/>
    <b v="0"/>
    <n v="130"/>
    <n v="29.26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x v="0"/>
    <s v="USD"/>
    <n v="1410601041"/>
    <n v="1406713041"/>
    <b v="0"/>
    <n v="12"/>
    <n v="1000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n v="114"/>
    <x v="0"/>
    <x v="1"/>
    <s v="GBP"/>
    <n v="1438966800"/>
    <n v="1436278344"/>
    <b v="0"/>
    <n v="23"/>
    <n v="74.349999999999994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x v="0"/>
    <s v="USD"/>
    <n v="1487347500"/>
    <n v="1484715366"/>
    <b v="0"/>
    <n v="158"/>
    <n v="63.83"/>
    <b v="1"/>
    <s v="theater/plays"/>
    <x v="1"/>
    <x v="6"/>
  </r>
  <r>
    <n v="528"/>
    <s v="Devastated No Matter What"/>
    <s v="A Festival Backed Production of a Full-Length Play."/>
    <n v="1150"/>
    <n v="1330"/>
    <n v="116"/>
    <x v="0"/>
    <x v="0"/>
    <s v="USD"/>
    <n v="1434921600"/>
    <n v="1433109907"/>
    <b v="0"/>
    <n v="30"/>
    <n v="44.33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x v="5"/>
    <s v="CAD"/>
    <n v="1484110800"/>
    <n v="1482281094"/>
    <b v="0"/>
    <n v="18"/>
    <n v="86.94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n v="108"/>
    <x v="0"/>
    <x v="0"/>
    <s v="USD"/>
    <n v="1435111200"/>
    <n v="1433254268"/>
    <b v="0"/>
    <n v="29"/>
    <n v="126.55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x v="0"/>
    <s v="USD"/>
    <n v="1481957940"/>
    <n v="1478050429"/>
    <b v="0"/>
    <n v="31"/>
    <n v="129.03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x v="0"/>
    <s v="USD"/>
    <n v="1463098208"/>
    <n v="1460506208"/>
    <b v="0"/>
    <n v="173"/>
    <n v="71.239999999999995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x v="1"/>
    <s v="GBP"/>
    <n v="1463394365"/>
    <n v="1461320765"/>
    <b v="0"/>
    <n v="17"/>
    <n v="117.88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x v="10"/>
    <s v="NOK"/>
    <n v="1446418800"/>
    <n v="1443036470"/>
    <b v="0"/>
    <n v="48"/>
    <n v="327.08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x v="1"/>
    <s v="GBP"/>
    <n v="1483707905"/>
    <n v="1481115905"/>
    <b v="0"/>
    <n v="59"/>
    <n v="34.75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x v="1"/>
    <s v="GBP"/>
    <n v="1438624800"/>
    <n v="1435133807"/>
    <b v="0"/>
    <n v="39"/>
    <n v="100.06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x v="0"/>
    <s v="USD"/>
    <n v="1446665191"/>
    <n v="1444069591"/>
    <b v="0"/>
    <n v="59"/>
    <n v="40.85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x v="0"/>
    <s v="USD"/>
    <n v="1463166263"/>
    <n v="1460574263"/>
    <b v="0"/>
    <n v="60"/>
    <n v="252.02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x v="1"/>
    <s v="GBP"/>
    <n v="1467681107"/>
    <n v="1465866707"/>
    <b v="0"/>
    <n v="20"/>
    <n v="25.16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x v="0"/>
    <s v="USD"/>
    <n v="1423078606"/>
    <n v="1420486606"/>
    <b v="0"/>
    <n v="1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n v="1"/>
    <x v="2"/>
    <x v="0"/>
    <s v="USD"/>
    <n v="1446080834"/>
    <n v="1443488834"/>
    <b v="0"/>
    <n v="1"/>
    <n v="25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x v="0"/>
    <s v="USD"/>
    <n v="1462293716"/>
    <n v="1457113316"/>
    <b v="0"/>
    <n v="1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x v="2"/>
    <s v="AUD"/>
    <n v="1414807962"/>
    <n v="1412215962"/>
    <b v="0"/>
    <n v="2"/>
    <n v="35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x v="0"/>
    <s v="USD"/>
    <n v="1467647160"/>
    <n v="1465055160"/>
    <b v="0"/>
    <n v="2"/>
    <n v="3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x v="6"/>
    <s v="EUR"/>
    <n v="1447600389"/>
    <n v="1444140789"/>
    <b v="0"/>
    <n v="34"/>
    <n v="402.71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x v="0"/>
    <s v="USD"/>
    <n v="1445097715"/>
    <n v="1441209715"/>
    <b v="0"/>
    <n v="2"/>
    <n v="26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x v="1"/>
    <s v="GBP"/>
    <n v="1455122564"/>
    <n v="1452530564"/>
    <b v="0"/>
    <n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x v="1"/>
    <s v="GBP"/>
    <n v="1446154848"/>
    <n v="1443562848"/>
    <b v="0"/>
    <n v="1"/>
    <n v="9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x v="1"/>
    <s v="GBP"/>
    <n v="1436368622"/>
    <n v="1433776622"/>
    <b v="0"/>
    <n v="8"/>
    <n v="8.5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x v="5"/>
    <s v="CAD"/>
    <n v="1485838800"/>
    <n v="1484756245"/>
    <b v="0"/>
    <n v="4"/>
    <n v="8.75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x v="0"/>
    <s v="USD"/>
    <n v="1438451580"/>
    <n v="1434609424"/>
    <b v="0"/>
    <n v="28"/>
    <n v="135.04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x v="2"/>
    <x v="5"/>
    <s v="CAD"/>
    <n v="1452350896"/>
    <n v="1447166896"/>
    <b v="0"/>
    <n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n v="0"/>
    <x v="2"/>
    <x v="0"/>
    <s v="USD"/>
    <n v="1415988991"/>
    <n v="1413393391"/>
    <b v="0"/>
    <n v="6"/>
    <n v="20.5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x v="0"/>
    <s v="USD"/>
    <n v="1413735972"/>
    <n v="1411143972"/>
    <b v="0"/>
    <n v="22"/>
    <n v="64.36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x v="1"/>
    <s v="GBP"/>
    <n v="1465720143"/>
    <n v="1463128143"/>
    <b v="0"/>
    <n v="0"/>
    <n v="0"/>
    <b v="0"/>
    <s v="technology/web"/>
    <x v="2"/>
    <x v="7"/>
  </r>
  <r>
    <n v="556"/>
    <s v="Braille Academy"/>
    <s v="An educational platform for learning Unified English Braille Code"/>
    <n v="8000"/>
    <n v="200"/>
    <n v="3"/>
    <x v="2"/>
    <x v="0"/>
    <s v="USD"/>
    <n v="1452112717"/>
    <n v="1449520717"/>
    <b v="0"/>
    <n v="1"/>
    <n v="200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x v="12"/>
    <s v="EUR"/>
    <n v="1480721803"/>
    <n v="1478126203"/>
    <b v="0"/>
    <n v="20"/>
    <n v="68.3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x v="0"/>
    <s v="USD"/>
    <n v="1427227905"/>
    <n v="1424639505"/>
    <b v="0"/>
    <n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x v="0"/>
    <s v="USD"/>
    <n v="1449989260"/>
    <n v="1447397260"/>
    <b v="0"/>
    <n v="1"/>
    <n v="50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x v="5"/>
    <s v="CAD"/>
    <n v="1418841045"/>
    <n v="1416249045"/>
    <b v="0"/>
    <n v="3"/>
    <n v="4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x v="0"/>
    <s v="USD"/>
    <n v="1445874513"/>
    <n v="1442850513"/>
    <b v="0"/>
    <n v="2"/>
    <n v="27.5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x v="9"/>
    <s v="EUR"/>
    <n v="1482052815"/>
    <n v="1479460815"/>
    <b v="0"/>
    <n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x v="2"/>
    <s v="AUD"/>
    <n v="1424137247"/>
    <n v="1421545247"/>
    <b v="0"/>
    <n v="2"/>
    <n v="34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x v="6"/>
    <s v="EUR"/>
    <n v="1457822275"/>
    <n v="1455230275"/>
    <b v="0"/>
    <n v="1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x v="2"/>
    <x v="1"/>
    <s v="GBP"/>
    <n v="1436554249"/>
    <n v="1433962249"/>
    <b v="0"/>
    <n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x v="0"/>
    <s v="USD"/>
    <n v="1468513533"/>
    <n v="1465921533"/>
    <b v="0"/>
    <n v="1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x v="0"/>
    <s v="USD"/>
    <n v="1420143194"/>
    <n v="1417551194"/>
    <b v="0"/>
    <n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x v="4"/>
    <s v="NZD"/>
    <n v="1452942000"/>
    <n v="1449785223"/>
    <b v="0"/>
    <n v="5"/>
    <n v="49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n v="1"/>
    <x v="2"/>
    <x v="5"/>
    <s v="CAD"/>
    <n v="1451679612"/>
    <n v="1449087612"/>
    <b v="0"/>
    <n v="1"/>
    <n v="20"/>
    <b v="0"/>
    <s v="technology/web"/>
    <x v="2"/>
    <x v="7"/>
  </r>
  <r>
    <n v="570"/>
    <s v="Relaunching in May"/>
    <s v="Humans have AM/FM/Satellite radio, kids have radio Disney, pets have DogCatRadio."/>
    <n v="85000"/>
    <n v="142"/>
    <n v="0"/>
    <x v="2"/>
    <x v="0"/>
    <s v="USD"/>
    <n v="1455822569"/>
    <n v="1453230569"/>
    <b v="0"/>
    <n v="1"/>
    <n v="142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0"/>
    <x v="2"/>
    <x v="0"/>
    <s v="USD"/>
    <n v="1437969540"/>
    <n v="1436297723"/>
    <b v="0"/>
    <n v="2"/>
    <n v="53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x v="0"/>
    <s v="USD"/>
    <n v="1446660688"/>
    <n v="1444065088"/>
    <b v="0"/>
    <n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x v="0"/>
    <s v="USD"/>
    <n v="1421543520"/>
    <n v="1416445931"/>
    <b v="0"/>
    <n v="9"/>
    <n v="38.44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x v="1"/>
    <s v="GBP"/>
    <n v="1476873507"/>
    <n v="1474281507"/>
    <b v="0"/>
    <n v="4"/>
    <n v="20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x v="12"/>
    <s v="EUR"/>
    <n v="1434213443"/>
    <n v="1431621443"/>
    <b v="0"/>
    <n v="4"/>
    <n v="64.75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n v="0"/>
    <x v="2"/>
    <x v="0"/>
    <s v="USD"/>
    <n v="1427537952"/>
    <n v="1422357552"/>
    <b v="0"/>
    <n v="1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0"/>
    <x v="2"/>
    <x v="0"/>
    <s v="USD"/>
    <n v="1463753302"/>
    <n v="1458569302"/>
    <b v="0"/>
    <n v="1"/>
    <n v="10"/>
    <b v="0"/>
    <s v="technology/web"/>
    <x v="2"/>
    <x v="7"/>
  </r>
  <r>
    <n v="578"/>
    <s v="weBuy Crowdsourced Shopping"/>
    <s v="weBuy trade built on technology and Crowd Sourced Power"/>
    <n v="125000"/>
    <n v="14"/>
    <n v="0"/>
    <x v="2"/>
    <x v="1"/>
    <s v="GBP"/>
    <n v="1441633993"/>
    <n v="1439560393"/>
    <b v="0"/>
    <n v="7"/>
    <n v="2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n v="1"/>
    <x v="2"/>
    <x v="0"/>
    <s v="USD"/>
    <n v="1419539223"/>
    <n v="1416947223"/>
    <b v="0"/>
    <n v="5"/>
    <n v="3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x v="0"/>
    <s v="USD"/>
    <n v="1474580867"/>
    <n v="1471988867"/>
    <b v="0"/>
    <n v="1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x v="0"/>
    <s v="USD"/>
    <n v="1438474704"/>
    <n v="1435882704"/>
    <b v="0"/>
    <n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x v="0"/>
    <s v="USD"/>
    <n v="1426442400"/>
    <n v="1424454319"/>
    <b v="0"/>
    <n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n v="0"/>
    <x v="2"/>
    <x v="0"/>
    <s v="USD"/>
    <n v="1426800687"/>
    <n v="1424212287"/>
    <b v="0"/>
    <n v="1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n v="1"/>
    <x v="2"/>
    <x v="0"/>
    <s v="USD"/>
    <n v="1426522316"/>
    <n v="1423933916"/>
    <b v="0"/>
    <n v="2"/>
    <n v="5"/>
    <b v="0"/>
    <s v="technology/web"/>
    <x v="2"/>
    <x v="7"/>
  </r>
  <r>
    <n v="585"/>
    <s v="Link Card"/>
    <s v="SAVE UP TO 40% WHEN YOU SPEND!_x000a__x000a_PRE-ORDER YOUR LINK CARD TODAY"/>
    <n v="9000"/>
    <n v="0"/>
    <n v="0"/>
    <x v="2"/>
    <x v="1"/>
    <s v="GBP"/>
    <n v="1448928000"/>
    <n v="1444123377"/>
    <b v="0"/>
    <n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n v="1"/>
    <x v="2"/>
    <x v="0"/>
    <s v="USD"/>
    <n v="1424032207"/>
    <n v="1421440207"/>
    <b v="0"/>
    <n v="4"/>
    <n v="1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x v="5"/>
    <s v="CAD"/>
    <n v="1429207833"/>
    <n v="1426615833"/>
    <b v="0"/>
    <n v="7"/>
    <n v="389.29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x v="13"/>
    <s v="EUR"/>
    <n v="1479410886"/>
    <n v="1474223286"/>
    <b v="0"/>
    <n v="2"/>
    <n v="150.5"/>
    <b v="0"/>
    <s v="technology/web"/>
    <x v="2"/>
    <x v="7"/>
  </r>
  <r>
    <n v="589"/>
    <s v="Get Neighborly"/>
    <s v="Services closer than you think..."/>
    <n v="7500"/>
    <n v="1"/>
    <n v="0"/>
    <x v="2"/>
    <x v="0"/>
    <s v="USD"/>
    <n v="1436366699"/>
    <n v="1435070699"/>
    <b v="0"/>
    <n v="1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x v="1"/>
    <s v="GBP"/>
    <n v="1454936460"/>
    <n v="1452259131"/>
    <b v="0"/>
    <n v="9"/>
    <n v="24.78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x v="0"/>
    <s v="USD"/>
    <n v="1437570130"/>
    <n v="1434978130"/>
    <b v="0"/>
    <n v="2"/>
    <n v="30.5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"/>
    <x v="2"/>
    <x v="0"/>
    <s v="USD"/>
    <n v="1417584860"/>
    <n v="1414992860"/>
    <b v="0"/>
    <n v="1"/>
    <n v="250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x v="1"/>
    <s v="GBP"/>
    <n v="1428333345"/>
    <n v="1425744945"/>
    <b v="0"/>
    <n v="7"/>
    <n v="16.43"/>
    <b v="0"/>
    <s v="technology/web"/>
    <x v="2"/>
    <x v="7"/>
  </r>
  <r>
    <n v="594"/>
    <s v="Unleashed Fitness"/>
    <s v="Creating a fitness site that will change the fitness game forever!"/>
    <n v="25000"/>
    <n v="26"/>
    <n v="0"/>
    <x v="2"/>
    <x v="0"/>
    <s v="USD"/>
    <n v="1460832206"/>
    <n v="1458240206"/>
    <b v="0"/>
    <n v="2"/>
    <n v="13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0"/>
    <x v="2"/>
    <x v="0"/>
    <s v="USD"/>
    <n v="1430703638"/>
    <n v="1426815638"/>
    <b v="0"/>
    <n v="8"/>
    <n v="53.25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n v="0"/>
    <x v="2"/>
    <x v="0"/>
    <s v="USD"/>
    <n v="1478122292"/>
    <n v="1475530292"/>
    <b v="0"/>
    <n v="2"/>
    <n v="3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x v="0"/>
    <s v="USD"/>
    <n v="1469980800"/>
    <n v="1466787335"/>
    <b v="0"/>
    <n v="2"/>
    <n v="10"/>
    <b v="0"/>
    <s v="technology/web"/>
    <x v="2"/>
    <x v="7"/>
  </r>
  <r>
    <n v="598"/>
    <s v="Goals not creeds"/>
    <s v="This is a project to create a crowd-funding site for Urantia Book readers worldwide."/>
    <n v="2500"/>
    <n v="850"/>
    <n v="34"/>
    <x v="2"/>
    <x v="0"/>
    <s v="USD"/>
    <n v="1417737781"/>
    <n v="1415145781"/>
    <b v="0"/>
    <n v="7"/>
    <n v="121.43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n v="0"/>
    <x v="2"/>
    <x v="0"/>
    <s v="USD"/>
    <n v="1425827760"/>
    <n v="1423769402"/>
    <b v="0"/>
    <n v="2"/>
    <n v="15.5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n v="2"/>
    <x v="1"/>
    <x v="0"/>
    <s v="USD"/>
    <n v="1431198562"/>
    <n v="1426014562"/>
    <b v="0"/>
    <n v="1"/>
    <n v="100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x v="5"/>
    <s v="CAD"/>
    <n v="1419626139"/>
    <n v="1417034139"/>
    <b v="0"/>
    <n v="6"/>
    <n v="23.33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x v="0"/>
    <s v="USD"/>
    <n v="1434654215"/>
    <n v="1432062215"/>
    <b v="0"/>
    <n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x v="0"/>
    <s v="USD"/>
    <n v="1408029623"/>
    <n v="1405437623"/>
    <b v="0"/>
    <n v="13"/>
    <n v="45.39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x v="0"/>
    <s v="USD"/>
    <n v="1409187056"/>
    <n v="1406595056"/>
    <b v="0"/>
    <n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n v="3"/>
    <x v="1"/>
    <x v="0"/>
    <s v="USD"/>
    <n v="1440318908"/>
    <n v="1436430908"/>
    <b v="0"/>
    <n v="8"/>
    <n v="16.38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x v="9"/>
    <s v="EUR"/>
    <n v="1432479600"/>
    <n v="1428507409"/>
    <b v="0"/>
    <n v="1"/>
    <n v="10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x v="0"/>
    <s v="USD"/>
    <n v="1448225336"/>
    <n v="1445629736"/>
    <b v="0"/>
    <n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x v="0"/>
    <s v="USD"/>
    <n v="1434405980"/>
    <n v="1431813980"/>
    <b v="0"/>
    <n v="5"/>
    <n v="292.2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x v="1"/>
    <s v="GBP"/>
    <n v="1448761744"/>
    <n v="1446166144"/>
    <b v="0"/>
    <n v="1"/>
    <n v="5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n v="0"/>
    <x v="1"/>
    <x v="0"/>
    <s v="USD"/>
    <n v="1429732586"/>
    <n v="1427140586"/>
    <b v="0"/>
    <n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x v="6"/>
    <s v="EUR"/>
    <n v="1453210037"/>
    <n v="1448026037"/>
    <b v="0"/>
    <n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n v="0"/>
    <x v="1"/>
    <x v="13"/>
    <s v="EUR"/>
    <n v="1472777146"/>
    <n v="1470185146"/>
    <b v="0"/>
    <n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x v="0"/>
    <s v="USD"/>
    <n v="1443675540"/>
    <n v="1441022120"/>
    <b v="0"/>
    <n v="121"/>
    <n v="105.93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x v="0"/>
    <s v="USD"/>
    <n v="1466731740"/>
    <n v="1464139740"/>
    <b v="0"/>
    <n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x v="4"/>
    <s v="NZD"/>
    <n v="1443149759"/>
    <n v="1440557759"/>
    <b v="0"/>
    <n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x v="6"/>
    <s v="EUR"/>
    <n v="1488013307"/>
    <n v="1485421307"/>
    <b v="0"/>
    <n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x v="1"/>
    <s v="GBP"/>
    <n v="1431072843"/>
    <n v="1427184843"/>
    <b v="0"/>
    <n v="3"/>
    <n v="20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x v="0"/>
    <s v="USD"/>
    <n v="1449689203"/>
    <n v="1447097203"/>
    <b v="0"/>
    <n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n v="0"/>
    <x v="1"/>
    <x v="0"/>
    <s v="USD"/>
    <n v="1416933390"/>
    <n v="1411745790"/>
    <b v="0"/>
    <n v="1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x v="5"/>
    <s v="CAD"/>
    <n v="1408986738"/>
    <n v="1405098738"/>
    <b v="0"/>
    <n v="1"/>
    <n v="300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x v="0"/>
    <s v="USD"/>
    <n v="1467934937"/>
    <n v="1465342937"/>
    <b v="0"/>
    <n v="3"/>
    <n v="87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x v="0"/>
    <s v="USD"/>
    <n v="1467398138"/>
    <n v="1465670138"/>
    <b v="0"/>
    <n v="9"/>
    <n v="37.89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x v="2"/>
    <s v="AUD"/>
    <n v="1432771997"/>
    <n v="1430179997"/>
    <b v="0"/>
    <n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x v="1"/>
    <x v="0"/>
    <s v="USD"/>
    <n v="1431647041"/>
    <n v="1429055041"/>
    <b v="0"/>
    <n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x v="5"/>
    <s v="CAD"/>
    <n v="1490560177"/>
    <n v="1487971777"/>
    <b v="0"/>
    <n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x v="0"/>
    <s v="USD"/>
    <n v="1439644920"/>
    <n v="1436793939"/>
    <b v="0"/>
    <n v="39"/>
    <n v="111.41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x v="11"/>
    <s v="SEK"/>
    <n v="1457996400"/>
    <n v="1452842511"/>
    <b v="0"/>
    <n v="1"/>
    <n v="90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x v="0"/>
    <s v="USD"/>
    <n v="1405269457"/>
    <n v="1402677457"/>
    <b v="0"/>
    <n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x v="2"/>
    <s v="AUD"/>
    <n v="1463239108"/>
    <n v="1460647108"/>
    <b v="0"/>
    <n v="3"/>
    <n v="116.67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x v="0"/>
    <s v="USD"/>
    <n v="1441516200"/>
    <n v="1438959121"/>
    <b v="0"/>
    <n v="1"/>
    <n v="10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"/>
    <x v="1"/>
    <x v="5"/>
    <s v="CAD"/>
    <n v="1464460329"/>
    <n v="1461954729"/>
    <b v="0"/>
    <n v="9"/>
    <n v="76.67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x v="1"/>
    <x v="9"/>
    <s v="EUR"/>
    <n v="1448470165"/>
    <n v="1445874565"/>
    <b v="0"/>
    <n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x v="0"/>
    <s v="USD"/>
    <n v="1466204400"/>
    <n v="1463469062"/>
    <b v="0"/>
    <n v="25"/>
    <n v="49.8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n v="0"/>
    <x v="1"/>
    <x v="0"/>
    <s v="USD"/>
    <n v="1424989029"/>
    <n v="1422397029"/>
    <b v="0"/>
    <n v="1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n v="0"/>
    <x v="1"/>
    <x v="0"/>
    <s v="USD"/>
    <n v="1428804762"/>
    <n v="1426212762"/>
    <b v="0"/>
    <n v="1"/>
    <n v="2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n v="0"/>
    <x v="1"/>
    <x v="1"/>
    <s v="GBP"/>
    <n v="1433587620"/>
    <n v="1430996150"/>
    <b v="0"/>
    <n v="1"/>
    <n v="4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x v="1"/>
    <s v="GBP"/>
    <n v="1488063840"/>
    <n v="1485558318"/>
    <b v="0"/>
    <n v="0"/>
    <n v="0"/>
    <b v="0"/>
    <s v="technology/web"/>
    <x v="2"/>
    <x v="7"/>
  </r>
  <r>
    <n v="638"/>
    <s v="W (Canceled)"/>
    <s v="O0"/>
    <n v="200000"/>
    <n v="18"/>
    <n v="0"/>
    <x v="1"/>
    <x v="12"/>
    <s v="EUR"/>
    <n v="1490447662"/>
    <n v="1485267262"/>
    <b v="0"/>
    <n v="6"/>
    <n v="3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n v="0"/>
    <x v="1"/>
    <x v="0"/>
    <s v="USD"/>
    <n v="1413208795"/>
    <n v="1408024795"/>
    <b v="0"/>
    <n v="1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x v="6"/>
    <s v="EUR"/>
    <n v="1480028400"/>
    <n v="1478685915"/>
    <b v="0"/>
    <n v="2"/>
    <n v="50.5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x v="0"/>
    <s v="USD"/>
    <n v="1439473248"/>
    <n v="1436881248"/>
    <b v="0"/>
    <n v="315"/>
    <n v="151.32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x v="12"/>
    <s v="EUR"/>
    <n v="1439998674"/>
    <n v="1436888274"/>
    <b v="0"/>
    <n v="2174"/>
    <n v="134.36000000000001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x v="0"/>
    <s v="USD"/>
    <n v="1433085875"/>
    <n v="1428333875"/>
    <b v="0"/>
    <n v="152"/>
    <n v="174.03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x v="0"/>
    <s v="USD"/>
    <n v="1414544400"/>
    <n v="1410883139"/>
    <b v="0"/>
    <n v="1021"/>
    <n v="73.489999999999995"/>
    <b v="1"/>
    <s v="technology/wearables"/>
    <x v="2"/>
    <x v="8"/>
  </r>
  <r>
    <n v="645"/>
    <s v="Carbon Fiber Collar Stays"/>
    <s v="Ever wanted to own something made out of carbon fiber? Now you can!"/>
    <n v="2000"/>
    <n v="5574"/>
    <n v="279"/>
    <x v="0"/>
    <x v="0"/>
    <s v="USD"/>
    <n v="1470962274"/>
    <n v="1468370274"/>
    <b v="0"/>
    <n v="237"/>
    <n v="23.52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x v="0"/>
    <s v="USD"/>
    <n v="1407788867"/>
    <n v="1405196867"/>
    <b v="0"/>
    <n v="27"/>
    <n v="39.07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x v="5"/>
    <s v="CAD"/>
    <n v="1458235549"/>
    <n v="1455647149"/>
    <b v="0"/>
    <n v="17"/>
    <n v="125.94"/>
    <b v="1"/>
    <s v="technology/wearables"/>
    <x v="2"/>
    <x v="8"/>
  </r>
  <r>
    <n v="648"/>
    <s v="Audio Jacket"/>
    <s v="Get ready for the next product that you canâ€™t live without"/>
    <n v="35000"/>
    <n v="44388"/>
    <n v="127"/>
    <x v="0"/>
    <x v="0"/>
    <s v="USD"/>
    <n v="1413304708"/>
    <n v="1410280708"/>
    <b v="0"/>
    <n v="27"/>
    <n v="1644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x v="0"/>
    <s v="USD"/>
    <n v="1410904413"/>
    <n v="1409090013"/>
    <b v="0"/>
    <n v="82"/>
    <n v="42.67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x v="0"/>
    <s v="USD"/>
    <n v="1418953984"/>
    <n v="1413766384"/>
    <b v="0"/>
    <n v="48"/>
    <n v="35.130000000000003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x v="0"/>
    <s v="USD"/>
    <n v="1418430311"/>
    <n v="1415838311"/>
    <b v="0"/>
    <n v="105"/>
    <n v="239.35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x v="0"/>
    <s v="USD"/>
    <n v="1480613650"/>
    <n v="1478018050"/>
    <b v="0"/>
    <n v="28"/>
    <n v="107.64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x v="0"/>
    <s v="USD"/>
    <n v="1440082240"/>
    <n v="1436885440"/>
    <b v="0"/>
    <n v="1107"/>
    <n v="95.83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x v="0"/>
    <s v="USD"/>
    <n v="1436396313"/>
    <n v="1433804313"/>
    <b v="0"/>
    <n v="1013"/>
    <n v="31.66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x v="0"/>
    <s v="USD"/>
    <n v="1426197512"/>
    <n v="1423609112"/>
    <b v="0"/>
    <n v="274"/>
    <n v="42.89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x v="0"/>
    <s v="USD"/>
    <n v="1460917119"/>
    <n v="1455736719"/>
    <b v="0"/>
    <n v="87"/>
    <n v="122.74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x v="0"/>
    <s v="USD"/>
    <n v="1450901872"/>
    <n v="1448309872"/>
    <b v="0"/>
    <n v="99"/>
    <n v="190.45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x v="0"/>
    <s v="USD"/>
    <n v="1437933600"/>
    <n v="1435117889"/>
    <b v="0"/>
    <n v="276"/>
    <n v="109.34"/>
    <b v="1"/>
    <s v="technology/wearables"/>
    <x v="2"/>
    <x v="8"/>
  </r>
  <r>
    <n v="659"/>
    <s v="Lulu Watch Designs - Apple Watch"/>
    <s v="Sync up your lifestyle"/>
    <n v="3000"/>
    <n v="3017"/>
    <n v="101"/>
    <x v="0"/>
    <x v="0"/>
    <s v="USD"/>
    <n v="1440339295"/>
    <n v="1437747295"/>
    <b v="0"/>
    <n v="21"/>
    <n v="143.66999999999999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x v="0"/>
    <s v="USD"/>
    <n v="1415558879"/>
    <n v="1412963279"/>
    <b v="0"/>
    <n v="18"/>
    <n v="84.94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n v="1"/>
    <x v="2"/>
    <x v="0"/>
    <s v="USD"/>
    <n v="1477236559"/>
    <n v="1474644559"/>
    <b v="0"/>
    <n v="9"/>
    <n v="10.56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0"/>
    <x v="2"/>
    <x v="0"/>
    <s v="USD"/>
    <n v="1421404247"/>
    <n v="1418812247"/>
    <b v="0"/>
    <n v="4"/>
    <n v="39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x v="8"/>
    <s v="DKK"/>
    <n v="1437250456"/>
    <n v="1434658456"/>
    <b v="0"/>
    <n v="7"/>
    <n v="100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8"/>
    <x v="2"/>
    <x v="0"/>
    <s v="USD"/>
    <n v="1428940775"/>
    <n v="1426348775"/>
    <b v="0"/>
    <n v="29"/>
    <n v="31.17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x v="0"/>
    <s v="USD"/>
    <n v="1484327061"/>
    <n v="1479143061"/>
    <b v="0"/>
    <n v="12"/>
    <n v="155.33000000000001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0"/>
    <x v="2"/>
    <x v="0"/>
    <s v="USD"/>
    <n v="1408305498"/>
    <n v="1405713498"/>
    <b v="0"/>
    <n v="4"/>
    <n v="2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x v="13"/>
    <s v="EUR"/>
    <n v="1477731463"/>
    <n v="1474275463"/>
    <b v="0"/>
    <n v="28"/>
    <n v="178.93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x v="0"/>
    <s v="USD"/>
    <n v="1431374222"/>
    <n v="1427486222"/>
    <b v="0"/>
    <n v="25"/>
    <n v="27.36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x v="11"/>
    <s v="SEK"/>
    <n v="1467817258"/>
    <n v="1465225258"/>
    <b v="0"/>
    <n v="28"/>
    <n v="1536.25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x v="13"/>
    <s v="EUR"/>
    <n v="1466323800"/>
    <n v="1463418120"/>
    <b v="0"/>
    <n v="310"/>
    <n v="85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x v="0"/>
    <s v="USD"/>
    <n v="1421208000"/>
    <n v="1418315852"/>
    <b v="0"/>
    <n v="15"/>
    <n v="788.53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x v="0"/>
    <s v="USD"/>
    <n v="1420088340"/>
    <n v="1417410964"/>
    <b v="0"/>
    <n v="215"/>
    <n v="50.3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x v="0"/>
    <s v="USD"/>
    <n v="1409602217"/>
    <n v="1405714217"/>
    <b v="0"/>
    <n v="3"/>
    <n v="68.33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n v="0"/>
    <x v="2"/>
    <x v="0"/>
    <s v="USD"/>
    <n v="1407811627"/>
    <n v="1402627627"/>
    <b v="0"/>
    <n v="2"/>
    <n v="7.5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x v="0"/>
    <s v="USD"/>
    <n v="1420095540"/>
    <n v="1417558804"/>
    <b v="0"/>
    <n v="26"/>
    <n v="34.270000000000003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x v="5"/>
    <s v="CAD"/>
    <n v="1423333581"/>
    <n v="1420741581"/>
    <b v="0"/>
    <n v="24"/>
    <n v="61.29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x v="13"/>
    <s v="EUR"/>
    <n v="1467106895"/>
    <n v="1463218895"/>
    <b v="0"/>
    <n v="96"/>
    <n v="133.25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x v="0"/>
    <s v="USD"/>
    <n v="1463821338"/>
    <n v="1461229338"/>
    <b v="0"/>
    <n v="17"/>
    <n v="65.180000000000007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x v="0"/>
    <s v="USD"/>
    <n v="1472920909"/>
    <n v="1467736909"/>
    <b v="0"/>
    <n v="94"/>
    <n v="93.9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x v="0"/>
    <s v="USD"/>
    <n v="1410955331"/>
    <n v="1407931331"/>
    <b v="0"/>
    <n v="129"/>
    <n v="150.65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x v="0"/>
    <s v="USD"/>
    <n v="1477509604"/>
    <n v="1474917604"/>
    <b v="0"/>
    <n v="1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n v="0"/>
    <x v="2"/>
    <x v="0"/>
    <s v="USD"/>
    <n v="1489512122"/>
    <n v="1486923722"/>
    <b v="0"/>
    <n v="4"/>
    <n v="13.25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x v="0"/>
    <s v="USD"/>
    <n v="1477949764"/>
    <n v="1474493764"/>
    <b v="0"/>
    <n v="3"/>
    <n v="99.33"/>
    <b v="0"/>
    <s v="technology/wearables"/>
    <x v="2"/>
    <x v="8"/>
  </r>
  <r>
    <n v="684"/>
    <s v="Arcus Motion Analyzer | The Versatile Smart Ring"/>
    <s v="Arcus gives your fingers super powers."/>
    <n v="320000"/>
    <n v="23948"/>
    <n v="7"/>
    <x v="2"/>
    <x v="0"/>
    <s v="USD"/>
    <n v="1406257200"/>
    <n v="1403176891"/>
    <b v="0"/>
    <n v="135"/>
    <n v="177.39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x v="0"/>
    <s v="USD"/>
    <n v="1421095672"/>
    <n v="1417207672"/>
    <b v="0"/>
    <n v="10"/>
    <n v="55.3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x v="13"/>
    <s v="EUR"/>
    <n v="1438618170"/>
    <n v="1436026170"/>
    <b v="0"/>
    <n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x v="14"/>
    <s v="MXN"/>
    <n v="1486317653"/>
    <n v="1481133653"/>
    <b v="0"/>
    <n v="6"/>
    <n v="591.66999999999996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x v="0"/>
    <s v="USD"/>
    <n v="1444876253"/>
    <n v="1442284253"/>
    <b v="0"/>
    <n v="36"/>
    <n v="405.5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x v="0"/>
    <s v="USD"/>
    <n v="1481173140"/>
    <n v="1478016097"/>
    <b v="0"/>
    <n v="336"/>
    <n v="343.15"/>
    <b v="0"/>
    <s v="technology/wearables"/>
    <x v="2"/>
    <x v="8"/>
  </r>
  <r>
    <n v="690"/>
    <s v="BLOXSHIELD"/>
    <s v="A radiation shield for your fitness tracker, smartwatch or other wearable smart device"/>
    <n v="20000"/>
    <n v="2468"/>
    <n v="12"/>
    <x v="2"/>
    <x v="0"/>
    <s v="USD"/>
    <n v="1473400800"/>
    <n v="1469718841"/>
    <b v="0"/>
    <n v="34"/>
    <n v="72.59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x v="0"/>
    <s v="USD"/>
    <n v="1435711246"/>
    <n v="1433292046"/>
    <b v="0"/>
    <n v="10"/>
    <n v="26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x v="1"/>
    <s v="GBP"/>
    <n v="1482397263"/>
    <n v="1479805263"/>
    <b v="0"/>
    <n v="201"/>
    <n v="6.5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35"/>
    <x v="2"/>
    <x v="0"/>
    <s v="USD"/>
    <n v="1430421827"/>
    <n v="1427829827"/>
    <b v="0"/>
    <n v="296"/>
    <n v="119.39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x v="0"/>
    <s v="USD"/>
    <n v="1485964559"/>
    <n v="1483372559"/>
    <b v="0"/>
    <n v="7"/>
    <n v="84.29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x v="0"/>
    <s v="USD"/>
    <n v="1414758620"/>
    <n v="1412166620"/>
    <b v="0"/>
    <n v="7"/>
    <n v="90.86"/>
    <b v="0"/>
    <s v="technology/wearables"/>
    <x v="2"/>
    <x v="8"/>
  </r>
  <r>
    <n v="696"/>
    <s v="trustee"/>
    <s v="Show your fidelity by wearing the Trustee rings! Show where you are (at)!"/>
    <n v="175000"/>
    <n v="1"/>
    <n v="0"/>
    <x v="2"/>
    <x v="9"/>
    <s v="EUR"/>
    <n v="1406326502"/>
    <n v="1403734502"/>
    <b v="0"/>
    <n v="1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x v="12"/>
    <s v="EUR"/>
    <n v="1454502789"/>
    <n v="1453206789"/>
    <b v="0"/>
    <n v="114"/>
    <n v="20.3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x v="0"/>
    <s v="USD"/>
    <n v="1411005600"/>
    <n v="1408141245"/>
    <b v="0"/>
    <n v="29"/>
    <n v="530.69000000000005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x v="0"/>
    <s v="USD"/>
    <n v="1385136000"/>
    <n v="1381923548"/>
    <b v="0"/>
    <n v="890"/>
    <n v="120.39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x v="3"/>
    <s v="EUR"/>
    <n v="1484065881"/>
    <n v="1481473881"/>
    <b v="0"/>
    <n v="31"/>
    <n v="13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x v="1"/>
    <s v="GBP"/>
    <n v="1406130880"/>
    <n v="1403538880"/>
    <b v="0"/>
    <n v="21"/>
    <n v="291.33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x v="0"/>
    <s v="USD"/>
    <n v="1480011987"/>
    <n v="1477416387"/>
    <b v="0"/>
    <n v="37"/>
    <n v="124.92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x v="0"/>
    <s v="USD"/>
    <n v="1485905520"/>
    <n v="1481150949"/>
    <b v="0"/>
    <n v="7"/>
    <n v="119.5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1"/>
    <x v="2"/>
    <x v="5"/>
    <s v="CAD"/>
    <n v="1487565468"/>
    <n v="1482381468"/>
    <b v="0"/>
    <n v="4"/>
    <n v="120.25"/>
    <b v="0"/>
    <s v="technology/wearables"/>
    <x v="2"/>
    <x v="8"/>
  </r>
  <r>
    <n v="705"/>
    <s v="SomnoScope"/>
    <s v="The closest thing ever to the Holy Grail of wearables technology"/>
    <n v="100000"/>
    <n v="977"/>
    <n v="1"/>
    <x v="2"/>
    <x v="9"/>
    <s v="EUR"/>
    <n v="1484999278"/>
    <n v="1482407278"/>
    <b v="0"/>
    <n v="5"/>
    <n v="195.4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x v="3"/>
    <s v="EUR"/>
    <n v="1481740740"/>
    <n v="1478130783"/>
    <b v="0"/>
    <n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x v="1"/>
    <s v="GBP"/>
    <n v="1483286127"/>
    <n v="1479830127"/>
    <b v="0"/>
    <n v="456"/>
    <n v="117.7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x v="1"/>
    <s v="GBP"/>
    <n v="1410616600"/>
    <n v="1405432600"/>
    <b v="0"/>
    <n v="369"/>
    <n v="23.95"/>
    <b v="0"/>
    <s v="technology/wearables"/>
    <x v="2"/>
    <x v="8"/>
  </r>
  <r>
    <n v="709"/>
    <s v="lumiglove"/>
    <s v="A &quot;handheld&quot; light, which eases the way you illuminate objects and/or paths."/>
    <n v="15000"/>
    <n v="61"/>
    <n v="0"/>
    <x v="2"/>
    <x v="0"/>
    <s v="USD"/>
    <n v="1417741159"/>
    <n v="1415149159"/>
    <b v="0"/>
    <n v="2"/>
    <n v="30.5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n v="0"/>
    <x v="2"/>
    <x v="5"/>
    <s v="CAD"/>
    <n v="1408495440"/>
    <n v="1405640302"/>
    <b v="0"/>
    <n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x v="9"/>
    <s v="EUR"/>
    <n v="1481716868"/>
    <n v="1478257268"/>
    <b v="0"/>
    <n v="338"/>
    <n v="99.97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x v="0"/>
    <s v="USD"/>
    <n v="1455466832"/>
    <n v="1452874832"/>
    <b v="0"/>
    <n v="4"/>
    <n v="26.25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x v="13"/>
    <s v="EUR"/>
    <n v="1465130532"/>
    <n v="1462538532"/>
    <b v="0"/>
    <n v="1"/>
    <n v="199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n v="15"/>
    <x v="2"/>
    <x v="0"/>
    <s v="USD"/>
    <n v="1488308082"/>
    <n v="1483124082"/>
    <b v="0"/>
    <n v="28"/>
    <n v="80.319999999999993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"/>
    <x v="2"/>
    <x v="0"/>
    <s v="USD"/>
    <n v="1446693040"/>
    <n v="1443233440"/>
    <b v="0"/>
    <n v="12"/>
    <n v="115.75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x v="0"/>
    <s v="USD"/>
    <n v="1417392000"/>
    <n v="1414511307"/>
    <b v="0"/>
    <n v="16"/>
    <n v="44.69"/>
    <b v="0"/>
    <s v="technology/wearables"/>
    <x v="2"/>
    <x v="8"/>
  </r>
  <r>
    <n v="717"/>
    <s v="cool air belt"/>
    <s v="Cool air flowing under clothing keeps you cool."/>
    <n v="100000"/>
    <n v="305"/>
    <n v="0"/>
    <x v="2"/>
    <x v="0"/>
    <s v="USD"/>
    <n v="1409949002"/>
    <n v="1407357002"/>
    <b v="0"/>
    <n v="4"/>
    <n v="76.25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x v="0"/>
    <s v="USD"/>
    <n v="1487397540"/>
    <n v="1484684247"/>
    <b v="0"/>
    <n v="4"/>
    <n v="22.5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x v="0"/>
    <s v="USD"/>
    <n v="1456189076"/>
    <n v="1454979476"/>
    <b v="0"/>
    <n v="10"/>
    <n v="19.399999999999999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x v="0"/>
    <s v="USD"/>
    <n v="1327851291"/>
    <n v="1325432091"/>
    <b v="0"/>
    <n v="41"/>
    <n v="66.709999999999994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x v="0"/>
    <s v="USD"/>
    <n v="1406900607"/>
    <n v="1403012607"/>
    <b v="0"/>
    <n v="119"/>
    <n v="84.14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x v="0"/>
    <s v="USD"/>
    <n v="1333909178"/>
    <n v="1331320778"/>
    <b v="0"/>
    <n v="153"/>
    <n v="215.7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n v="109"/>
    <x v="0"/>
    <x v="0"/>
    <s v="USD"/>
    <n v="1438228740"/>
    <n v="1435606549"/>
    <b v="0"/>
    <n v="100"/>
    <n v="54.69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x v="0"/>
    <s v="USD"/>
    <n v="1309447163"/>
    <n v="1306855163"/>
    <b v="0"/>
    <n v="143"/>
    <n v="51.63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x v="0"/>
    <s v="USD"/>
    <n v="1450018912"/>
    <n v="1447426912"/>
    <b v="0"/>
    <n v="140"/>
    <n v="143.36000000000001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x v="0"/>
    <s v="USD"/>
    <n v="1365728487"/>
    <n v="1363136487"/>
    <b v="0"/>
    <n v="35"/>
    <n v="72.430000000000007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x v="0"/>
    <s v="USD"/>
    <n v="1358198400"/>
    <n v="1354580949"/>
    <b v="0"/>
    <n v="149"/>
    <n v="36.53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06"/>
    <x v="0"/>
    <x v="0"/>
    <s v="USD"/>
    <n v="1313957157"/>
    <n v="1310069157"/>
    <b v="0"/>
    <n v="130"/>
    <n v="60.9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x v="0"/>
    <s v="USD"/>
    <n v="1348028861"/>
    <n v="1342844861"/>
    <b v="0"/>
    <n v="120"/>
    <n v="43.55"/>
    <b v="1"/>
    <s v="publishing/nonfiction"/>
    <x v="3"/>
    <x v="9"/>
  </r>
  <r>
    <n v="730"/>
    <s v="Encyclopedia of Surfing"/>
    <s v="A Massive but Cheerful Online Digital Archive of Surfing"/>
    <n v="20000"/>
    <n v="26438"/>
    <n v="132"/>
    <x v="0"/>
    <x v="0"/>
    <s v="USD"/>
    <n v="1323280391"/>
    <n v="1320688391"/>
    <b v="0"/>
    <n v="265"/>
    <n v="99.77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x v="0"/>
    <s v="USD"/>
    <n v="1327212000"/>
    <n v="1322852747"/>
    <b v="0"/>
    <n v="71"/>
    <n v="88.73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x v="1"/>
    <s v="GBP"/>
    <n v="1380449461"/>
    <n v="1375265461"/>
    <b v="0"/>
    <n v="13"/>
    <n v="4.92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x v="1"/>
    <s v="GBP"/>
    <n v="1387533892"/>
    <n v="1384941892"/>
    <b v="0"/>
    <n v="169"/>
    <n v="17.82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n v="126"/>
    <x v="0"/>
    <x v="5"/>
    <s v="CAD"/>
    <n v="1431147600"/>
    <n v="1428465420"/>
    <b v="0"/>
    <n v="57"/>
    <n v="187.19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x v="0"/>
    <s v="USD"/>
    <n v="1417653540"/>
    <n v="1414975346"/>
    <b v="0"/>
    <n v="229"/>
    <n v="234.81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x v="0"/>
    <s v="USD"/>
    <n v="1385009940"/>
    <n v="1383327440"/>
    <b v="0"/>
    <n v="108"/>
    <n v="105.05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x v="0"/>
    <s v="USD"/>
    <n v="1392408000"/>
    <n v="1390890987"/>
    <b v="0"/>
    <n v="108"/>
    <n v="56.67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n v="107"/>
    <x v="0"/>
    <x v="0"/>
    <s v="USD"/>
    <n v="1417409940"/>
    <n v="1414765794"/>
    <b v="0"/>
    <n v="41"/>
    <n v="39.049999999999997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x v="0"/>
    <s v="USD"/>
    <n v="1407758629"/>
    <n v="1404907429"/>
    <b v="0"/>
    <n v="139"/>
    <n v="68.349999999999994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x v="0"/>
    <s v="USD"/>
    <n v="1434857482"/>
    <n v="1433647882"/>
    <b v="0"/>
    <n v="19"/>
    <n v="169.58"/>
    <b v="1"/>
    <s v="publishing/nonfiction"/>
    <x v="3"/>
    <x v="9"/>
  </r>
  <r>
    <n v="741"/>
    <s v="reVILNA: the vilna ghetto project"/>
    <s v="A revolutionary digital mapping project of the Vilna Ghetto"/>
    <n v="13000"/>
    <n v="13293.8"/>
    <n v="102"/>
    <x v="0"/>
    <x v="0"/>
    <s v="USD"/>
    <n v="1370964806"/>
    <n v="1367940806"/>
    <b v="0"/>
    <n v="94"/>
    <n v="141.41999999999999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x v="0"/>
    <s v="USD"/>
    <n v="1395435712"/>
    <n v="1392847312"/>
    <b v="0"/>
    <n v="23"/>
    <n v="67.39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x v="0"/>
    <s v="USD"/>
    <n v="1334610000"/>
    <n v="1332435685"/>
    <b v="0"/>
    <n v="15"/>
    <n v="54.27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n v="102"/>
    <x v="0"/>
    <x v="0"/>
    <s v="USD"/>
    <n v="1355439503"/>
    <n v="1352847503"/>
    <b v="0"/>
    <n v="62"/>
    <n v="82.52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x v="0"/>
    <s v="USD"/>
    <n v="1367588645"/>
    <n v="1364996645"/>
    <b v="0"/>
    <n v="74"/>
    <n v="53.73"/>
    <b v="1"/>
    <s v="publishing/nonfiction"/>
    <x v="3"/>
    <x v="9"/>
  </r>
  <r>
    <n v="746"/>
    <s v="Attention: People With Body Parts"/>
    <s v="This is a book of letters. Letters to our body parts."/>
    <n v="2987"/>
    <n v="3318"/>
    <n v="111"/>
    <x v="0"/>
    <x v="0"/>
    <s v="USD"/>
    <n v="1348372740"/>
    <n v="1346806909"/>
    <b v="0"/>
    <n v="97"/>
    <n v="34.21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x v="9"/>
    <s v="EUR"/>
    <n v="1421319240"/>
    <n v="1418649019"/>
    <b v="0"/>
    <n v="55"/>
    <n v="127.33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x v="0"/>
    <s v="USD"/>
    <n v="1407701966"/>
    <n v="1405109966"/>
    <b v="0"/>
    <n v="44"/>
    <n v="45.57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06"/>
    <x v="0"/>
    <x v="0"/>
    <s v="USD"/>
    <n v="1485642930"/>
    <n v="1483050930"/>
    <b v="0"/>
    <n v="110"/>
    <n v="95.96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x v="0"/>
    <s v="USD"/>
    <n v="1361739872"/>
    <n v="1359147872"/>
    <b v="0"/>
    <n v="59"/>
    <n v="77.27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x v="0"/>
    <s v="USD"/>
    <n v="1312470475"/>
    <n v="1308496075"/>
    <b v="0"/>
    <n v="62"/>
    <n v="57.34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x v="2"/>
    <s v="AUD"/>
    <n v="1476615600"/>
    <n v="1474884417"/>
    <b v="0"/>
    <n v="105"/>
    <n v="53.19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x v="0"/>
    <s v="USD"/>
    <n v="1423922991"/>
    <n v="1421330991"/>
    <b v="0"/>
    <n v="26"/>
    <n v="492.31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x v="0"/>
    <s v="USD"/>
    <n v="1357408721"/>
    <n v="1354816721"/>
    <b v="0"/>
    <n v="49"/>
    <n v="42.35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x v="0"/>
    <s v="USD"/>
    <n v="1369010460"/>
    <n v="1366381877"/>
    <b v="0"/>
    <n v="68"/>
    <n v="37.47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x v="0"/>
    <s v="USD"/>
    <n v="1303147459"/>
    <n v="1297880659"/>
    <b v="0"/>
    <n v="22"/>
    <n v="37.450000000000003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x v="0"/>
    <s v="USD"/>
    <n v="1354756714"/>
    <n v="1353547114"/>
    <b v="0"/>
    <n v="18"/>
    <n v="33.06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n v="102"/>
    <x v="0"/>
    <x v="0"/>
    <s v="USD"/>
    <n v="1286568268"/>
    <n v="1283976268"/>
    <b v="0"/>
    <n v="19"/>
    <n v="134.21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n v="102"/>
    <x v="0"/>
    <x v="1"/>
    <s v="GBP"/>
    <n v="1404892539"/>
    <n v="1401436539"/>
    <b v="0"/>
    <n v="99"/>
    <n v="51.47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x v="0"/>
    <s v="USD"/>
    <n v="1480188013"/>
    <n v="1477592413"/>
    <b v="0"/>
    <n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n v="5"/>
    <x v="2"/>
    <x v="0"/>
    <s v="USD"/>
    <n v="1391364126"/>
    <n v="1388772126"/>
    <b v="0"/>
    <n v="6"/>
    <n v="39.17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x v="14"/>
    <s v="MXN"/>
    <n v="1480831200"/>
    <n v="1479328570"/>
    <b v="0"/>
    <n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x v="1"/>
    <s v="GBP"/>
    <n v="1376563408"/>
    <n v="1373971408"/>
    <b v="0"/>
    <n v="1"/>
    <n v="5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n v="0"/>
    <x v="2"/>
    <x v="0"/>
    <s v="USD"/>
    <n v="1441858161"/>
    <n v="1439266161"/>
    <b v="0"/>
    <n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x v="0"/>
    <s v="USD"/>
    <n v="1413723684"/>
    <n v="1411131684"/>
    <b v="0"/>
    <n v="44"/>
    <n v="57.3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x v="5"/>
    <s v="CAD"/>
    <n v="1424112483"/>
    <n v="1421520483"/>
    <b v="0"/>
    <n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x v="0"/>
    <s v="USD"/>
    <n v="1432178810"/>
    <n v="1429586810"/>
    <b v="0"/>
    <n v="3"/>
    <n v="59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x v="0"/>
    <s v="USD"/>
    <n v="1387169890"/>
    <n v="1384577890"/>
    <b v="0"/>
    <n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x v="0"/>
    <s v="USD"/>
    <n v="1388102094"/>
    <n v="1385510094"/>
    <b v="0"/>
    <n v="52"/>
    <n v="31.85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x v="0"/>
    <s v="USD"/>
    <n v="1361750369"/>
    <n v="1358294369"/>
    <b v="0"/>
    <n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x v="0"/>
    <s v="USD"/>
    <n v="1454183202"/>
    <n v="1449863202"/>
    <b v="0"/>
    <n v="1"/>
    <n v="10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x v="0"/>
    <s v="USD"/>
    <n v="1257047940"/>
    <n v="1252718519"/>
    <b v="0"/>
    <n v="1"/>
    <n v="50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x v="1"/>
    <s v="GBP"/>
    <n v="1431298860"/>
    <n v="1428341985"/>
    <b v="0"/>
    <n v="2"/>
    <n v="16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x v="0"/>
    <s v="USD"/>
    <n v="1393181018"/>
    <n v="1390589018"/>
    <b v="0"/>
    <n v="9"/>
    <n v="3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x v="0"/>
    <s v="USD"/>
    <n v="1323998795"/>
    <n v="1321406795"/>
    <b v="0"/>
    <n v="5"/>
    <n v="34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n v="51"/>
    <x v="2"/>
    <x v="0"/>
    <s v="USD"/>
    <n v="1444539600"/>
    <n v="1441297645"/>
    <b v="0"/>
    <n v="57"/>
    <n v="63.12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x v="0"/>
    <s v="USD"/>
    <n v="1375313577"/>
    <n v="1372721577"/>
    <b v="0"/>
    <n v="3"/>
    <n v="7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x v="0"/>
    <s v="USD"/>
    <n v="1398876680"/>
    <n v="1396284680"/>
    <b v="0"/>
    <n v="1"/>
    <n v="2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x v="0"/>
    <s v="USD"/>
    <n v="1287115200"/>
    <n v="1284567905"/>
    <b v="0"/>
    <n v="6"/>
    <n v="66.67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04"/>
    <x v="0"/>
    <x v="0"/>
    <s v="USD"/>
    <n v="1304439025"/>
    <n v="1301847025"/>
    <b v="0"/>
    <n v="27"/>
    <n v="38.520000000000003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33"/>
    <x v="0"/>
    <x v="0"/>
    <s v="USD"/>
    <n v="1370649674"/>
    <n v="1368057674"/>
    <b v="0"/>
    <n v="25"/>
    <n v="42.61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x v="0"/>
    <s v="USD"/>
    <n v="1345918302"/>
    <n v="1343326302"/>
    <b v="0"/>
    <n v="14"/>
    <n v="50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x v="0"/>
    <s v="USD"/>
    <n v="1335564000"/>
    <n v="1332182049"/>
    <b v="0"/>
    <n v="35"/>
    <n v="63.49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x v="0"/>
    <s v="USD"/>
    <n v="1395023719"/>
    <n v="1391571319"/>
    <b v="0"/>
    <n v="10"/>
    <n v="102.5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x v="0"/>
    <s v="USD"/>
    <n v="1362060915"/>
    <n v="1359468915"/>
    <b v="0"/>
    <n v="29"/>
    <n v="31.14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x v="0"/>
    <s v="USD"/>
    <n v="1336751220"/>
    <n v="1331774434"/>
    <b v="0"/>
    <n v="44"/>
    <n v="162.27000000000001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14"/>
    <x v="0"/>
    <x v="0"/>
    <s v="USD"/>
    <n v="1383318226"/>
    <n v="1380726226"/>
    <b v="0"/>
    <n v="17"/>
    <n v="80.59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x v="0"/>
    <s v="USD"/>
    <n v="1341633540"/>
    <n v="1338336588"/>
    <b v="0"/>
    <n v="34"/>
    <n v="59.85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x v="0"/>
    <s v="USD"/>
    <n v="1358755140"/>
    <n v="1357187280"/>
    <b v="0"/>
    <n v="14"/>
    <n v="132.86000000000001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x v="0"/>
    <s v="USD"/>
    <n v="1359680939"/>
    <n v="1357088939"/>
    <b v="0"/>
    <n v="156"/>
    <n v="92.55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x v="0"/>
    <s v="USD"/>
    <n v="1384322340"/>
    <n v="1381430646"/>
    <b v="0"/>
    <n v="128"/>
    <n v="60.86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n v="100"/>
    <x v="0"/>
    <x v="0"/>
    <s v="USD"/>
    <n v="1383861483"/>
    <n v="1381265883"/>
    <b v="0"/>
    <n v="60"/>
    <n v="41.85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x v="0"/>
    <s v="USD"/>
    <n v="1372827540"/>
    <n v="1371491244"/>
    <b v="0"/>
    <n v="32"/>
    <n v="88.33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05"/>
    <x v="0"/>
    <x v="0"/>
    <s v="USD"/>
    <n v="1315242360"/>
    <n v="1310438737"/>
    <b v="0"/>
    <n v="53"/>
    <n v="158.96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x v="0"/>
    <s v="USD"/>
    <n v="1333774740"/>
    <n v="1330094566"/>
    <b v="0"/>
    <n v="184"/>
    <n v="85.05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x v="0"/>
    <s v="USD"/>
    <n v="1379279400"/>
    <n v="1376687485"/>
    <b v="0"/>
    <n v="90"/>
    <n v="112.61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x v="0"/>
    <s v="USD"/>
    <n v="1335672000"/>
    <n v="1332978688"/>
    <b v="0"/>
    <n v="71"/>
    <n v="45.44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x v="0"/>
    <s v="USD"/>
    <n v="1412086187"/>
    <n v="1409494187"/>
    <b v="0"/>
    <n v="87"/>
    <n v="46.22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x v="0"/>
    <s v="USD"/>
    <n v="1335542446"/>
    <n v="1332950446"/>
    <b v="0"/>
    <n v="28"/>
    <n v="178.61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n v="152"/>
    <x v="0"/>
    <x v="1"/>
    <s v="GBP"/>
    <n v="1410431054"/>
    <n v="1407839054"/>
    <b v="0"/>
    <n v="56"/>
    <n v="40.75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n v="112"/>
    <x v="0"/>
    <x v="0"/>
    <s v="USD"/>
    <n v="1309547120"/>
    <n v="1306955120"/>
    <b v="0"/>
    <n v="51"/>
    <n v="43.73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x v="0"/>
    <s v="USD"/>
    <n v="1347854700"/>
    <n v="1343867524"/>
    <b v="0"/>
    <n v="75"/>
    <n v="81.069999999999993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x v="0"/>
    <s v="USD"/>
    <n v="1306630800"/>
    <n v="1304376478"/>
    <b v="0"/>
    <n v="38"/>
    <n v="74.61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x v="0"/>
    <s v="USD"/>
    <n v="1311393540"/>
    <n v="1309919526"/>
    <b v="0"/>
    <n v="18"/>
    <n v="305.56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x v="0"/>
    <s v="USD"/>
    <n v="1310857200"/>
    <n v="1306525512"/>
    <b v="0"/>
    <n v="54"/>
    <n v="58.33"/>
    <b v="1"/>
    <s v="music/rock"/>
    <x v="4"/>
    <x v="11"/>
  </r>
  <r>
    <n v="806"/>
    <s v="Golden Animals NEW Album!"/>
    <s v="Help Golden Animals finish their NEW Album!"/>
    <n v="8000"/>
    <n v="8355"/>
    <n v="104"/>
    <x v="0"/>
    <x v="0"/>
    <s v="USD"/>
    <n v="1315413339"/>
    <n v="1312821339"/>
    <b v="0"/>
    <n v="71"/>
    <n v="117.68"/>
    <b v="1"/>
    <s v="music/rock"/>
    <x v="4"/>
    <x v="11"/>
  </r>
  <r>
    <n v="807"/>
    <s v="Sic Vita - New EP Release - 2017"/>
    <s v="Join the Sic Vita family and lend a hand as we create a new album!"/>
    <n v="4000"/>
    <n v="4205"/>
    <n v="105"/>
    <x v="0"/>
    <x v="0"/>
    <s v="USD"/>
    <n v="1488333600"/>
    <n v="1485270311"/>
    <b v="0"/>
    <n v="57"/>
    <n v="73.7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x v="5"/>
    <s v="CAD"/>
    <n v="1419224340"/>
    <n v="1416363886"/>
    <b v="0"/>
    <n v="43"/>
    <n v="104.65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n v="104"/>
    <x v="0"/>
    <x v="0"/>
    <s v="USD"/>
    <n v="1390161630"/>
    <n v="1387569630"/>
    <b v="0"/>
    <n v="52"/>
    <n v="79.83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x v="0"/>
    <s v="USD"/>
    <n v="1346462462"/>
    <n v="1343870462"/>
    <b v="0"/>
    <n v="27"/>
    <n v="58.33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n v="104"/>
    <x v="0"/>
    <x v="0"/>
    <s v="USD"/>
    <n v="1373475120"/>
    <n v="1371569202"/>
    <b v="0"/>
    <n v="12"/>
    <n v="86.67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x v="0"/>
    <s v="USD"/>
    <n v="1362146280"/>
    <n v="1357604752"/>
    <b v="0"/>
    <n v="33"/>
    <n v="27.61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n v="160"/>
    <x v="0"/>
    <x v="0"/>
    <s v="USD"/>
    <n v="1342825365"/>
    <n v="1340233365"/>
    <b v="0"/>
    <n v="96"/>
    <n v="25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x v="0"/>
    <s v="USD"/>
    <n v="1306865040"/>
    <n v="1305568201"/>
    <b v="0"/>
    <n v="28"/>
    <n v="45.46"/>
    <b v="1"/>
    <s v="music/rock"/>
    <x v="4"/>
    <x v="11"/>
  </r>
  <r>
    <n v="815"/>
    <s v="Some Late Help for The Early Reset"/>
    <s v="Be a part of helping The Early Reset finish their new 7 song EP."/>
    <n v="4000"/>
    <n v="4280"/>
    <n v="107"/>
    <x v="0"/>
    <x v="0"/>
    <s v="USD"/>
    <n v="1414879303"/>
    <n v="1412287303"/>
    <b v="0"/>
    <n v="43"/>
    <n v="99.53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15"/>
    <x v="0"/>
    <x v="0"/>
    <s v="USD"/>
    <n v="1365489000"/>
    <n v="1362776043"/>
    <b v="0"/>
    <n v="205"/>
    <n v="39.31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x v="0"/>
    <s v="USD"/>
    <n v="1331441940"/>
    <n v="1326810211"/>
    <b v="0"/>
    <n v="23"/>
    <n v="89.42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x v="0"/>
    <s v="USD"/>
    <n v="1344358860"/>
    <n v="1343682681"/>
    <b v="0"/>
    <n v="19"/>
    <n v="28.68"/>
    <b v="1"/>
    <s v="music/rock"/>
    <x v="4"/>
    <x v="11"/>
  </r>
  <r>
    <n v="819"/>
    <s v="Winter Tour"/>
    <s v="We are touring the Southeast in support of our new EP"/>
    <n v="400"/>
    <n v="435"/>
    <n v="109"/>
    <x v="0"/>
    <x v="0"/>
    <s v="USD"/>
    <n v="1387601040"/>
    <n v="1386806254"/>
    <b v="0"/>
    <n v="14"/>
    <n v="31.07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x v="0"/>
    <s v="USD"/>
    <n v="1402290000"/>
    <n v="1399666342"/>
    <b v="0"/>
    <n v="38"/>
    <n v="70.55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x v="0"/>
    <s v="USD"/>
    <n v="1430712060"/>
    <n v="1427753265"/>
    <b v="0"/>
    <n v="78"/>
    <n v="224.13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n v="119"/>
    <x v="0"/>
    <x v="0"/>
    <s v="USD"/>
    <n v="1349477050"/>
    <n v="1346885050"/>
    <b v="0"/>
    <n v="69"/>
    <n v="51.81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n v="180"/>
    <x v="0"/>
    <x v="0"/>
    <s v="USD"/>
    <n v="1427062852"/>
    <n v="1424474452"/>
    <b v="0"/>
    <n v="33"/>
    <n v="43.52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x v="0"/>
    <s v="USD"/>
    <n v="1271573940"/>
    <n v="1268459318"/>
    <b v="0"/>
    <n v="54"/>
    <n v="39.82"/>
    <b v="1"/>
    <s v="music/rock"/>
    <x v="4"/>
    <x v="11"/>
  </r>
  <r>
    <n v="825"/>
    <s v="KILL FREEMAN"/>
    <s v="Kickstarting Kill Freeman independently. Help fund the New Record, Video and Live Shows."/>
    <n v="12500"/>
    <n v="12554"/>
    <n v="100"/>
    <x v="0"/>
    <x v="0"/>
    <s v="USD"/>
    <n v="1351495284"/>
    <n v="1349335284"/>
    <b v="0"/>
    <n v="99"/>
    <n v="126.81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01"/>
    <x v="0"/>
    <x v="0"/>
    <s v="USD"/>
    <n v="1332719730"/>
    <n v="1330908930"/>
    <b v="0"/>
    <n v="49"/>
    <n v="113.88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x v="0"/>
    <s v="USD"/>
    <n v="1329248940"/>
    <n v="1326972107"/>
    <b v="0"/>
    <n v="11"/>
    <n v="28.18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x v="0"/>
    <s v="USD"/>
    <n v="1340641440"/>
    <n v="1339549982"/>
    <b v="0"/>
    <n v="38"/>
    <n v="36.61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n v="104"/>
    <x v="0"/>
    <x v="1"/>
    <s v="GBP"/>
    <n v="1468437240"/>
    <n v="1463253240"/>
    <b v="0"/>
    <n v="16"/>
    <n v="32.5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x v="0"/>
    <s v="USD"/>
    <n v="1363952225"/>
    <n v="1361363825"/>
    <b v="0"/>
    <n v="32"/>
    <n v="60.66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n v="233"/>
    <x v="0"/>
    <x v="0"/>
    <s v="USD"/>
    <n v="1335540694"/>
    <n v="1332948694"/>
    <b v="0"/>
    <n v="20"/>
    <n v="175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x v="0"/>
    <s v="USD"/>
    <n v="1327133580"/>
    <n v="1321978335"/>
    <b v="0"/>
    <n v="154"/>
    <n v="97.99"/>
    <b v="1"/>
    <s v="music/rock"/>
    <x v="4"/>
    <x v="11"/>
  </r>
  <r>
    <n v="833"/>
    <s v="Ragman Rolls"/>
    <s v="This is an American rock album."/>
    <n v="6000"/>
    <n v="6100"/>
    <n v="102"/>
    <x v="0"/>
    <x v="0"/>
    <s v="USD"/>
    <n v="1397941475"/>
    <n v="1395349475"/>
    <b v="0"/>
    <n v="41"/>
    <n v="148.78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x v="0"/>
    <s v="USD"/>
    <n v="1372651140"/>
    <n v="1369770292"/>
    <b v="0"/>
    <n v="75"/>
    <n v="96.08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x v="0"/>
    <s v="USD"/>
    <n v="1337396400"/>
    <n v="1333709958"/>
    <b v="0"/>
    <n v="40"/>
    <n v="58.63"/>
    <b v="1"/>
    <s v="music/rock"/>
    <x v="4"/>
    <x v="11"/>
  </r>
  <r>
    <n v="836"/>
    <s v="DESMADRE Full Album + Press Kit"/>
    <s v="An album you can bring home to mom."/>
    <n v="5000"/>
    <n v="5046.5200000000004"/>
    <n v="101"/>
    <x v="0"/>
    <x v="0"/>
    <s v="USD"/>
    <n v="1381108918"/>
    <n v="1378516918"/>
    <b v="0"/>
    <n v="46"/>
    <n v="109.71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n v="122"/>
    <x v="0"/>
    <x v="0"/>
    <s v="USD"/>
    <n v="1398988662"/>
    <n v="1396396662"/>
    <b v="0"/>
    <n v="62"/>
    <n v="49.11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x v="0"/>
    <s v="USD"/>
    <n v="1326835985"/>
    <n v="1324243985"/>
    <b v="0"/>
    <n v="61"/>
    <n v="47.67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x v="0"/>
    <s v="USD"/>
    <n v="1348337956"/>
    <n v="1345745956"/>
    <b v="0"/>
    <n v="96"/>
    <n v="60.74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x v="0"/>
    <s v="USD"/>
    <n v="1474694787"/>
    <n v="1472102787"/>
    <b v="0"/>
    <n v="190"/>
    <n v="63.38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x v="0"/>
    <s v="USD"/>
    <n v="1415653663"/>
    <n v="1413058063"/>
    <b v="1"/>
    <n v="94"/>
    <n v="53.89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x v="5"/>
    <s v="CAD"/>
    <n v="1381723140"/>
    <n v="1378735983"/>
    <b v="1"/>
    <n v="39"/>
    <n v="66.87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x v="0"/>
    <s v="USD"/>
    <n v="1481184000"/>
    <n v="1479708680"/>
    <b v="0"/>
    <n v="127"/>
    <n v="63.1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x v="0"/>
    <s v="USD"/>
    <n v="1414817940"/>
    <n v="1411489552"/>
    <b v="1"/>
    <n v="159"/>
    <n v="36.630000000000003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x v="0"/>
    <s v="USD"/>
    <n v="1473047940"/>
    <n v="1469595396"/>
    <b v="0"/>
    <n v="177"/>
    <n v="34.01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x v="1"/>
    <s v="GBP"/>
    <n v="1394460000"/>
    <n v="1393233855"/>
    <b v="0"/>
    <n v="47"/>
    <n v="28.55"/>
    <b v="1"/>
    <s v="music/metal"/>
    <x v="4"/>
    <x v="12"/>
  </r>
  <r>
    <n v="847"/>
    <s v="CENTROPYMUSIC"/>
    <s v="MUSIC WITH MEANING!  MUSIC THAT MATTERS!!!"/>
    <n v="10"/>
    <n v="10"/>
    <n v="100"/>
    <x v="0"/>
    <x v="0"/>
    <s v="USD"/>
    <n v="1436555376"/>
    <n v="1433963376"/>
    <b v="0"/>
    <n v="1"/>
    <n v="10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n v="100"/>
    <x v="0"/>
    <x v="0"/>
    <s v="USD"/>
    <n v="1429038033"/>
    <n v="1426446033"/>
    <b v="0"/>
    <n v="16"/>
    <n v="18.75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x v="0"/>
    <s v="USD"/>
    <n v="1426473264"/>
    <n v="1424057664"/>
    <b v="0"/>
    <n v="115"/>
    <n v="41.7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55"/>
    <x v="0"/>
    <x v="0"/>
    <s v="USD"/>
    <n v="1461560340"/>
    <n v="1458762717"/>
    <b v="0"/>
    <n v="133"/>
    <n v="46.67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x v="6"/>
    <s v="EUR"/>
    <n v="1469994300"/>
    <n v="1464815253"/>
    <b v="0"/>
    <n v="70"/>
    <n v="37.270000000000003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n v="105"/>
    <x v="0"/>
    <x v="0"/>
    <s v="USD"/>
    <n v="1477342800"/>
    <n v="1476386395"/>
    <b v="0"/>
    <n v="62"/>
    <n v="59.26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n v="100"/>
    <x v="0"/>
    <x v="0"/>
    <s v="USD"/>
    <n v="1424116709"/>
    <n v="1421524709"/>
    <b v="0"/>
    <n v="10"/>
    <n v="3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x v="0"/>
    <s v="USD"/>
    <n v="1482901546"/>
    <n v="1480309546"/>
    <b v="0"/>
    <n v="499"/>
    <n v="65.86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x v="0"/>
    <s v="USD"/>
    <n v="1469329217"/>
    <n v="1466737217"/>
    <b v="0"/>
    <n v="47"/>
    <n v="31.91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x v="12"/>
    <s v="EUR"/>
    <n v="1477422000"/>
    <n v="1472282956"/>
    <b v="0"/>
    <n v="28"/>
    <n v="19.46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n v="100"/>
    <x v="0"/>
    <x v="3"/>
    <s v="EUR"/>
    <n v="1448463431"/>
    <n v="1444831031"/>
    <b v="0"/>
    <n v="24"/>
    <n v="50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x v="1"/>
    <s v="GBP"/>
    <n v="1429138740"/>
    <n v="1426528418"/>
    <b v="0"/>
    <n v="76"/>
    <n v="22.74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n v="105"/>
    <x v="0"/>
    <x v="0"/>
    <s v="USD"/>
    <n v="1433376000"/>
    <n v="1430768468"/>
    <b v="0"/>
    <n v="98"/>
    <n v="42.72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x v="0"/>
    <s v="USD"/>
    <n v="1385123713"/>
    <n v="1382528113"/>
    <b v="0"/>
    <n v="48"/>
    <n v="52.92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x v="0"/>
    <s v="USD"/>
    <n v="1474067404"/>
    <n v="1471475404"/>
    <b v="0"/>
    <n v="2"/>
    <n v="50.5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x v="1"/>
    <s v="GBP"/>
    <n v="1384179548"/>
    <n v="1381583948"/>
    <b v="0"/>
    <n v="4"/>
    <n v="42.5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5"/>
    <x v="2"/>
    <x v="0"/>
    <s v="USD"/>
    <n v="1329014966"/>
    <n v="1326422966"/>
    <b v="0"/>
    <n v="5"/>
    <n v="18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x v="0"/>
    <s v="USD"/>
    <n v="1381917540"/>
    <n v="1379990038"/>
    <b v="0"/>
    <n v="79"/>
    <n v="34.18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x v="0"/>
    <s v="USD"/>
    <n v="1358361197"/>
    <n v="1353177197"/>
    <b v="0"/>
    <n v="2"/>
    <n v="22.5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n v="18"/>
    <x v="2"/>
    <x v="0"/>
    <s v="USD"/>
    <n v="1425136200"/>
    <n v="1421853518"/>
    <b v="0"/>
    <n v="11"/>
    <n v="58.18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x v="0"/>
    <s v="USD"/>
    <n v="1259643540"/>
    <n v="1254450706"/>
    <b v="0"/>
    <n v="11"/>
    <n v="109.18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x v="0"/>
    <s v="USD"/>
    <n v="1389055198"/>
    <n v="1386463198"/>
    <b v="0"/>
    <n v="1"/>
    <n v="50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x v="0"/>
    <s v="USD"/>
    <n v="1365448657"/>
    <n v="1362860257"/>
    <b v="0"/>
    <n v="3"/>
    <n v="346.67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x v="1"/>
    <s v="GBP"/>
    <n v="1377995523"/>
    <n v="1375403523"/>
    <b v="0"/>
    <n v="5"/>
    <n v="12.4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x v="0"/>
    <s v="USD"/>
    <n v="1385735295"/>
    <n v="1383139695"/>
    <b v="0"/>
    <n v="12"/>
    <n v="27.08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x v="0"/>
    <s v="USD"/>
    <n v="1299786527"/>
    <n v="1295898527"/>
    <b v="0"/>
    <n v="2"/>
    <n v="32.5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n v="1"/>
    <x v="2"/>
    <x v="0"/>
    <s v="USD"/>
    <n v="1352610040"/>
    <n v="1349150440"/>
    <b v="0"/>
    <n v="5"/>
    <n v="9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x v="0"/>
    <s v="USD"/>
    <n v="1367676034"/>
    <n v="1365084034"/>
    <b v="0"/>
    <n v="21"/>
    <n v="34.76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x v="0"/>
    <s v="USD"/>
    <n v="1442856131"/>
    <n v="1441128131"/>
    <b v="0"/>
    <n v="0"/>
    <n v="0"/>
    <b v="0"/>
    <s v="music/jazz"/>
    <x v="4"/>
    <x v="13"/>
  </r>
  <r>
    <n v="876"/>
    <s v="Sound Of Dobells"/>
    <s v="What was the greatest record shop ever?  DOBELLS!"/>
    <n v="3152"/>
    <n v="1286"/>
    <n v="41"/>
    <x v="2"/>
    <x v="1"/>
    <s v="GBP"/>
    <n v="1359978927"/>
    <n v="1357127727"/>
    <b v="0"/>
    <n v="45"/>
    <n v="28.58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x v="0"/>
    <s v="USD"/>
    <n v="1387479360"/>
    <n v="1384887360"/>
    <b v="0"/>
    <n v="29"/>
    <n v="46.59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x v="0"/>
    <s v="USD"/>
    <n v="1293082524"/>
    <n v="1290490524"/>
    <b v="0"/>
    <n v="2"/>
    <n v="32.5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x v="0"/>
    <s v="USD"/>
    <n v="1338321305"/>
    <n v="1336506905"/>
    <b v="0"/>
    <n v="30"/>
    <n v="21.47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x v="0"/>
    <s v="USD"/>
    <n v="1351582938"/>
    <n v="1348731738"/>
    <b v="0"/>
    <n v="8"/>
    <n v="14.13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x v="0"/>
    <s v="USD"/>
    <n v="1326520886"/>
    <n v="1322632886"/>
    <b v="0"/>
    <n v="1"/>
    <n v="30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x v="0"/>
    <s v="USD"/>
    <n v="1315341550"/>
    <n v="1312490350"/>
    <b v="0"/>
    <n v="14"/>
    <n v="21.57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x v="0"/>
    <s v="USD"/>
    <n v="1456957635"/>
    <n v="1451773635"/>
    <b v="0"/>
    <n v="24"/>
    <n v="83.38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x v="0"/>
    <s v="USD"/>
    <n v="1336789860"/>
    <n v="1331666146"/>
    <b v="0"/>
    <n v="2"/>
    <n v="10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x v="0"/>
    <s v="USD"/>
    <n v="1483137311"/>
    <n v="1481322911"/>
    <b v="0"/>
    <n v="21"/>
    <n v="35.71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x v="0"/>
    <s v="USD"/>
    <n v="1473972813"/>
    <n v="1471812813"/>
    <b v="0"/>
    <n v="7"/>
    <n v="29.29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x v="0"/>
    <s v="USD"/>
    <n v="1338159655"/>
    <n v="1335567655"/>
    <b v="0"/>
    <n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x v="0"/>
    <s v="USD"/>
    <n v="1314856800"/>
    <n v="1311789885"/>
    <b v="0"/>
    <n v="4"/>
    <n v="18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x v="0"/>
    <s v="USD"/>
    <n v="1412534943"/>
    <n v="1409942943"/>
    <b v="0"/>
    <n v="32"/>
    <n v="73.760000000000005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x v="0"/>
    <s v="USD"/>
    <n v="1385055979"/>
    <n v="1382460379"/>
    <b v="0"/>
    <n v="4"/>
    <n v="31.25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x v="0"/>
    <s v="USD"/>
    <n v="1408581930"/>
    <n v="1405989930"/>
    <b v="0"/>
    <n v="9"/>
    <n v="28.8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x v="0"/>
    <s v="USD"/>
    <n v="1280635200"/>
    <n v="1273121283"/>
    <b v="0"/>
    <n v="17"/>
    <n v="143.82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x v="0"/>
    <s v="USD"/>
    <n v="1427920363"/>
    <n v="1425331963"/>
    <b v="0"/>
    <n v="5"/>
    <n v="40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x v="0"/>
    <s v="USD"/>
    <n v="1465169610"/>
    <n v="1462577610"/>
    <b v="0"/>
    <n v="53"/>
    <n v="147.81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x v="0"/>
    <s v="USD"/>
    <n v="1287975829"/>
    <n v="1284087829"/>
    <b v="0"/>
    <n v="7"/>
    <n v="27.86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x v="0"/>
    <s v="USD"/>
    <n v="1440734400"/>
    <n v="1438549026"/>
    <b v="0"/>
    <n v="72"/>
    <n v="44.44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x v="0"/>
    <s v="USD"/>
    <n v="1354123908"/>
    <n v="1351528308"/>
    <b v="0"/>
    <n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x v="0"/>
    <s v="USD"/>
    <n v="1326651110"/>
    <n v="1322763110"/>
    <b v="0"/>
    <n v="2"/>
    <n v="35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n v="37"/>
    <x v="2"/>
    <x v="0"/>
    <s v="USD"/>
    <n v="1306549362"/>
    <n v="1302661362"/>
    <b v="0"/>
    <n v="8"/>
    <n v="35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n v="0"/>
    <x v="2"/>
    <x v="0"/>
    <s v="USD"/>
    <n v="1459365802"/>
    <n v="1456777402"/>
    <b v="0"/>
    <n v="2"/>
    <n v="10.5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6024260"/>
    <n v="1272050914"/>
    <b v="0"/>
    <n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0"/>
    <x v="2"/>
    <x v="0"/>
    <s v="USD"/>
    <n v="1409412600"/>
    <n v="1404947422"/>
    <b v="0"/>
    <n v="3"/>
    <n v="30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x v="0"/>
    <s v="USD"/>
    <n v="1348367100"/>
    <n v="1346180780"/>
    <b v="0"/>
    <n v="4"/>
    <n v="40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x v="0"/>
    <s v="USD"/>
    <n v="1451786137"/>
    <n v="1449194137"/>
    <b v="0"/>
    <n v="3"/>
    <n v="50.33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n v="3"/>
    <x v="2"/>
    <x v="0"/>
    <s v="USD"/>
    <n v="1295847926"/>
    <n v="1290663926"/>
    <b v="0"/>
    <n v="6"/>
    <n v="32.67"/>
    <b v="0"/>
    <s v="music/jazz"/>
    <x v="4"/>
    <x v="13"/>
  </r>
  <r>
    <n v="906"/>
    <s v="24th Music Presents Channeling Motown (Live)"/>
    <s v="The DMV's most respected saxophonist pay tribute to Motown."/>
    <n v="15000"/>
    <n v="0"/>
    <n v="0"/>
    <x v="2"/>
    <x v="0"/>
    <s v="USD"/>
    <n v="1394681590"/>
    <n v="1392093190"/>
    <b v="0"/>
    <n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n v="0"/>
    <x v="2"/>
    <x v="0"/>
    <s v="USD"/>
    <n v="1315715823"/>
    <n v="1313123823"/>
    <b v="0"/>
    <n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x v="2"/>
    <x v="0"/>
    <s v="USD"/>
    <n v="1280206740"/>
    <n v="1276283655"/>
    <b v="0"/>
    <n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x v="0"/>
    <s v="USD"/>
    <n v="1343016000"/>
    <n v="1340296440"/>
    <b v="0"/>
    <n v="8"/>
    <n v="65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x v="1"/>
    <s v="GBP"/>
    <n v="1488546319"/>
    <n v="1483362319"/>
    <b v="0"/>
    <n v="5"/>
    <n v="24.6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x v="0"/>
    <s v="USD"/>
    <n v="1390522045"/>
    <n v="1388707645"/>
    <b v="0"/>
    <n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n v="1"/>
    <x v="2"/>
    <x v="0"/>
    <s v="USD"/>
    <n v="1355197047"/>
    <n v="1350009447"/>
    <b v="0"/>
    <n v="2"/>
    <n v="15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x v="0"/>
    <s v="USD"/>
    <n v="1336188019"/>
    <n v="1333596019"/>
    <b v="0"/>
    <n v="24"/>
    <n v="82.58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x v="2"/>
    <x v="0"/>
    <s v="USD"/>
    <n v="1345918747"/>
    <n v="1343326747"/>
    <b v="0"/>
    <n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x v="0"/>
    <s v="USD"/>
    <n v="1330577940"/>
    <n v="1327853914"/>
    <b v="0"/>
    <n v="9"/>
    <n v="41.67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x v="0"/>
    <s v="USD"/>
    <n v="1287723600"/>
    <n v="1284409734"/>
    <b v="0"/>
    <n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x v="0"/>
    <s v="USD"/>
    <n v="1405305000"/>
    <n v="1402612730"/>
    <b v="0"/>
    <n v="1"/>
    <n v="30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x v="1"/>
    <s v="GBP"/>
    <n v="1417474761"/>
    <n v="1414879161"/>
    <b v="0"/>
    <n v="10"/>
    <n v="19.600000000000001"/>
    <b v="0"/>
    <s v="music/jazz"/>
    <x v="4"/>
    <x v="13"/>
  </r>
  <r>
    <n v="919"/>
    <s v="Jazz CD:  Out of The Blue"/>
    <s v="Cool jazz with a New Orleans flavor."/>
    <n v="20000"/>
    <n v="100"/>
    <n v="1"/>
    <x v="2"/>
    <x v="0"/>
    <s v="USD"/>
    <n v="1355930645"/>
    <n v="1352906645"/>
    <b v="0"/>
    <n v="1"/>
    <n v="100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x v="0"/>
    <s v="USD"/>
    <n v="1384448822"/>
    <n v="1381853222"/>
    <b v="0"/>
    <n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x v="0"/>
    <s v="USD"/>
    <n v="1323666376"/>
    <n v="1320033976"/>
    <b v="0"/>
    <n v="20"/>
    <n v="231.75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x v="0"/>
    <s v="USD"/>
    <n v="1412167393"/>
    <n v="1409143393"/>
    <b v="0"/>
    <n v="30"/>
    <n v="189.33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x v="0"/>
    <s v="USD"/>
    <n v="1416614523"/>
    <n v="1414018923"/>
    <b v="0"/>
    <n v="6"/>
    <n v="55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x v="0"/>
    <s v="USD"/>
    <n v="1360795069"/>
    <n v="1358203069"/>
    <b v="0"/>
    <n v="15"/>
    <n v="21.8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x v="0"/>
    <s v="USD"/>
    <n v="1385590111"/>
    <n v="1382994511"/>
    <b v="0"/>
    <n v="5"/>
    <n v="32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x v="0"/>
    <s v="USD"/>
    <n v="1278628800"/>
    <n v="1276043330"/>
    <b v="0"/>
    <n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n v="0"/>
    <x v="2"/>
    <x v="0"/>
    <s v="USD"/>
    <n v="1337024695"/>
    <n v="1334432695"/>
    <b v="0"/>
    <n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n v="11"/>
    <x v="2"/>
    <x v="0"/>
    <s v="USD"/>
    <n v="1353196800"/>
    <n v="1348864913"/>
    <b v="0"/>
    <n v="28"/>
    <n v="56.25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x v="0"/>
    <s v="USD"/>
    <n v="1333946569"/>
    <n v="1331358169"/>
    <b v="0"/>
    <n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x v="0"/>
    <s v="USD"/>
    <n v="1277501520"/>
    <n v="1273874306"/>
    <b v="0"/>
    <n v="5"/>
    <n v="69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x v="1"/>
    <s v="GBP"/>
    <n v="1395007200"/>
    <n v="1392021502"/>
    <b v="0"/>
    <n v="7"/>
    <n v="18.71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n v="15"/>
    <x v="2"/>
    <x v="0"/>
    <s v="USD"/>
    <n v="1363990545"/>
    <n v="1360106145"/>
    <b v="0"/>
    <n v="30"/>
    <n v="46.03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x v="0"/>
    <s v="USD"/>
    <n v="1399867409"/>
    <n v="1394683409"/>
    <b v="0"/>
    <n v="2"/>
    <n v="60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x v="5"/>
    <s v="CAD"/>
    <n v="1399183200"/>
    <n v="1396633284"/>
    <b v="0"/>
    <n v="30"/>
    <n v="50.67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x v="0"/>
    <s v="USD"/>
    <n v="1454054429"/>
    <n v="1451462429"/>
    <b v="0"/>
    <n v="2"/>
    <n v="25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x v="0"/>
    <s v="USD"/>
    <n v="1326916800"/>
    <n v="1323131689"/>
    <b v="0"/>
    <n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x v="0"/>
    <s v="USD"/>
    <n v="1383509357"/>
    <n v="1380913757"/>
    <b v="0"/>
    <n v="2"/>
    <n v="20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0"/>
    <x v="2"/>
    <x v="0"/>
    <s v="USD"/>
    <n v="1346585448"/>
    <n v="1343993448"/>
    <b v="0"/>
    <n v="1"/>
    <n v="25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x v="0"/>
    <s v="USD"/>
    <n v="1372622280"/>
    <n v="1369246738"/>
    <b v="0"/>
    <n v="2"/>
    <n v="20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x v="0"/>
    <s v="USD"/>
    <n v="1439251926"/>
    <n v="1435363926"/>
    <b v="0"/>
    <n v="14"/>
    <n v="110.29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x v="0"/>
    <s v="USD"/>
    <n v="1486693145"/>
    <n v="1484101145"/>
    <b v="0"/>
    <n v="31"/>
    <n v="37.450000000000003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x v="0"/>
    <s v="USD"/>
    <n v="1455826460"/>
    <n v="1452716060"/>
    <b v="0"/>
    <n v="16"/>
    <n v="41.75"/>
    <b v="0"/>
    <s v="technology/wearables"/>
    <x v="2"/>
    <x v="8"/>
  </r>
  <r>
    <n v="943"/>
    <s v="SleepMode"/>
    <s v="A mask for home or travel that will give you the best, undisturbed sleep of your life."/>
    <n v="3000"/>
    <n v="289"/>
    <n v="10"/>
    <x v="2"/>
    <x v="0"/>
    <s v="USD"/>
    <n v="1480438905"/>
    <n v="1477843305"/>
    <b v="0"/>
    <n v="12"/>
    <n v="24.08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x v="0"/>
    <s v="USD"/>
    <n v="1460988000"/>
    <n v="1458050450"/>
    <b v="0"/>
    <n v="96"/>
    <n v="69.41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n v="2"/>
    <x v="2"/>
    <x v="6"/>
    <s v="EUR"/>
    <n v="1487462340"/>
    <n v="1482958626"/>
    <b v="0"/>
    <n v="16"/>
    <n v="155.25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n v="2"/>
    <x v="2"/>
    <x v="0"/>
    <s v="USD"/>
    <n v="1473444048"/>
    <n v="1470852048"/>
    <b v="0"/>
    <n v="5"/>
    <n v="57.2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x v="0"/>
    <s v="USD"/>
    <n v="1467312306"/>
    <n v="1462128306"/>
    <b v="0"/>
    <n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12"/>
    <x v="2"/>
    <x v="9"/>
    <s v="EUR"/>
    <n v="1457812364"/>
    <n v="1455220364"/>
    <b v="0"/>
    <n v="8"/>
    <n v="60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n v="1"/>
    <x v="2"/>
    <x v="12"/>
    <s v="EUR"/>
    <n v="1456016576"/>
    <n v="1450832576"/>
    <b v="0"/>
    <n v="7"/>
    <n v="39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n v="28"/>
    <x v="2"/>
    <x v="5"/>
    <s v="CAD"/>
    <n v="1453053661"/>
    <n v="1450461661"/>
    <b v="0"/>
    <n v="24"/>
    <n v="58.42"/>
    <b v="0"/>
    <s v="technology/wearables"/>
    <x v="2"/>
    <x v="8"/>
  </r>
  <r>
    <n v="951"/>
    <s v="Smart Harness"/>
    <s v="Revolutionizing the way we walk our dogs!"/>
    <n v="50000"/>
    <n v="19195"/>
    <n v="38"/>
    <x v="2"/>
    <x v="0"/>
    <s v="USD"/>
    <n v="1465054872"/>
    <n v="1461166872"/>
    <b v="0"/>
    <n v="121"/>
    <n v="158.63999999999999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n v="40"/>
    <x v="2"/>
    <x v="0"/>
    <s v="USD"/>
    <n v="1479483812"/>
    <n v="1476888212"/>
    <b v="0"/>
    <n v="196"/>
    <n v="99.86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x v="0"/>
    <s v="USD"/>
    <n v="1422158199"/>
    <n v="1419566199"/>
    <b v="0"/>
    <n v="5"/>
    <n v="25.2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x v="0"/>
    <s v="USD"/>
    <n v="1440100839"/>
    <n v="1436472039"/>
    <b v="0"/>
    <n v="73"/>
    <n v="89.19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x v="0"/>
    <s v="USD"/>
    <n v="1473750300"/>
    <n v="1470294300"/>
    <b v="0"/>
    <n v="93"/>
    <n v="182.62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x v="0"/>
    <s v="USD"/>
    <n v="1430081759"/>
    <n v="1424901359"/>
    <b v="0"/>
    <n v="17"/>
    <n v="50.65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n v="2"/>
    <x v="2"/>
    <x v="0"/>
    <s v="USD"/>
    <n v="1479392133"/>
    <n v="1476710133"/>
    <b v="0"/>
    <n v="7"/>
    <n v="33.29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x v="0"/>
    <s v="USD"/>
    <n v="1428641940"/>
    <n v="1426792563"/>
    <b v="0"/>
    <n v="17"/>
    <n v="51.82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x v="0"/>
    <s v="USD"/>
    <n v="1421640665"/>
    <n v="1419048665"/>
    <b v="0"/>
    <n v="171"/>
    <n v="113.63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x v="0"/>
    <s v="USD"/>
    <n v="1489500155"/>
    <n v="1485874955"/>
    <b v="0"/>
    <n v="188"/>
    <n v="136.46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x v="0"/>
    <s v="USD"/>
    <n v="1487617200"/>
    <n v="1483634335"/>
    <b v="0"/>
    <n v="110"/>
    <n v="364.35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x v="0"/>
    <s v="USD"/>
    <n v="1455210353"/>
    <n v="1451927153"/>
    <b v="0"/>
    <n v="37"/>
    <n v="19.239999999999998"/>
    <b v="0"/>
    <s v="technology/wearables"/>
    <x v="2"/>
    <x v="8"/>
  </r>
  <r>
    <n v="963"/>
    <s v="The Ultimate Learning Center"/>
    <s v="WE are molding an educated, motivated, non violent GENERATION!"/>
    <n v="35000"/>
    <n v="377"/>
    <n v="1"/>
    <x v="2"/>
    <x v="0"/>
    <s v="USD"/>
    <n v="1476717319"/>
    <n v="1473693319"/>
    <b v="0"/>
    <n v="9"/>
    <n v="41.89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x v="5"/>
    <s v="CAD"/>
    <n v="1441119919"/>
    <n v="1437663919"/>
    <b v="0"/>
    <n v="29"/>
    <n v="30.31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x v="0"/>
    <s v="USD"/>
    <n v="1477454340"/>
    <n v="1474676646"/>
    <b v="0"/>
    <n v="6"/>
    <n v="49.67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x v="0"/>
    <s v="USD"/>
    <n v="1475766932"/>
    <n v="1473174932"/>
    <b v="0"/>
    <n v="30"/>
    <n v="59.2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n v="18"/>
    <x v="2"/>
    <x v="0"/>
    <s v="USD"/>
    <n v="1461301574"/>
    <n v="1456121174"/>
    <b v="0"/>
    <n v="81"/>
    <n v="43.98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x v="0"/>
    <s v="USD"/>
    <n v="1408134034"/>
    <n v="1405542034"/>
    <b v="0"/>
    <n v="4"/>
    <n v="26.5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n v="47"/>
    <x v="2"/>
    <x v="14"/>
    <s v="MXN"/>
    <n v="1486624607"/>
    <n v="1483773407"/>
    <b v="0"/>
    <n v="11"/>
    <n v="1272.73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x v="5"/>
    <s v="CAD"/>
    <n v="1485147540"/>
    <n v="1481951853"/>
    <b v="0"/>
    <n v="14"/>
    <n v="16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x v="0"/>
    <s v="USD"/>
    <n v="1433178060"/>
    <n v="1429290060"/>
    <b v="0"/>
    <n v="5"/>
    <n v="45.2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x v="0"/>
    <s v="USD"/>
    <n v="1409813940"/>
    <n v="1407271598"/>
    <b v="0"/>
    <n v="45"/>
    <n v="153.88999999999999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x v="0"/>
    <s v="USD"/>
    <n v="1447032093"/>
    <n v="1441844493"/>
    <b v="0"/>
    <n v="8"/>
    <n v="51.38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n v="1"/>
    <x v="2"/>
    <x v="0"/>
    <s v="USD"/>
    <n v="1458925156"/>
    <n v="1456336756"/>
    <b v="0"/>
    <n v="3"/>
    <n v="93.33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x v="0"/>
    <s v="USD"/>
    <n v="1467132185"/>
    <n v="1461948185"/>
    <b v="0"/>
    <n v="24"/>
    <n v="108.63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x v="2"/>
    <s v="AUD"/>
    <n v="1439515497"/>
    <n v="1435627497"/>
    <b v="0"/>
    <n v="18"/>
    <n v="160.5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x v="15"/>
    <s v="EUR"/>
    <n v="1456094197"/>
    <n v="1453502197"/>
    <b v="0"/>
    <n v="12"/>
    <n v="75.75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x v="11"/>
    <s v="SEK"/>
    <n v="1456385101"/>
    <n v="1453793101"/>
    <b v="0"/>
    <n v="123"/>
    <n v="790.84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x v="0"/>
    <s v="USD"/>
    <n v="1466449140"/>
    <n v="1463392828"/>
    <b v="0"/>
    <n v="96"/>
    <n v="301.94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x v="0"/>
    <s v="USD"/>
    <n v="1417387322"/>
    <n v="1413495722"/>
    <b v="0"/>
    <n v="31"/>
    <n v="47.94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x v="0"/>
    <s v="USD"/>
    <n v="1407624222"/>
    <n v="1405032222"/>
    <b v="0"/>
    <n v="4"/>
    <n v="2.75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n v="0"/>
    <x v="2"/>
    <x v="0"/>
    <s v="USD"/>
    <n v="1475431486"/>
    <n v="1472839486"/>
    <b v="0"/>
    <n v="3"/>
    <n v="1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x v="3"/>
    <s v="EUR"/>
    <n v="1471985640"/>
    <n v="1469289685"/>
    <b v="0"/>
    <n v="179"/>
    <n v="171.79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x v="0"/>
    <s v="USD"/>
    <n v="1427507208"/>
    <n v="1424918808"/>
    <b v="0"/>
    <n v="3"/>
    <n v="35.33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x v="12"/>
    <s v="EUR"/>
    <n v="1451602800"/>
    <n v="1449011610"/>
    <b v="0"/>
    <n v="23"/>
    <n v="82.09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x v="1"/>
    <s v="GBP"/>
    <n v="1452384000"/>
    <n v="1447698300"/>
    <b v="0"/>
    <n v="23"/>
    <n v="110.87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n v="13"/>
    <x v="2"/>
    <x v="9"/>
    <s v="EUR"/>
    <n v="1403507050"/>
    <n v="1400051050"/>
    <b v="0"/>
    <n v="41"/>
    <n v="161.22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x v="13"/>
    <s v="EUR"/>
    <n v="1475310825"/>
    <n v="1472718825"/>
    <b v="0"/>
    <n v="0"/>
    <n v="0"/>
    <b v="0"/>
    <s v="technology/wearables"/>
    <x v="2"/>
    <x v="8"/>
  </r>
  <r>
    <n v="989"/>
    <s v="Power Rope"/>
    <s v="The most useful phone charger you will ever buy"/>
    <n v="10000"/>
    <n v="1677"/>
    <n v="17"/>
    <x v="2"/>
    <x v="0"/>
    <s v="USD"/>
    <n v="1475101495"/>
    <n v="1472509495"/>
    <b v="0"/>
    <n v="32"/>
    <n v="52.41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x v="0"/>
    <s v="USD"/>
    <n v="1409770164"/>
    <n v="1407178164"/>
    <b v="0"/>
    <n v="2"/>
    <n v="13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x v="1"/>
    <s v="GBP"/>
    <n v="1468349460"/>
    <n v="1466186988"/>
    <b v="0"/>
    <n v="7"/>
    <n v="30.29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n v="0"/>
    <x v="2"/>
    <x v="0"/>
    <s v="USD"/>
    <n v="1462655519"/>
    <n v="1457475119"/>
    <b v="0"/>
    <n v="4"/>
    <n v="116.75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x v="0"/>
    <s v="USD"/>
    <n v="1478926800"/>
    <n v="1476054568"/>
    <b v="0"/>
    <n v="196"/>
    <n v="89.6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x v="0"/>
    <s v="USD"/>
    <n v="1417388340"/>
    <n v="1412835530"/>
    <b v="0"/>
    <n v="11"/>
    <n v="424.45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x v="0"/>
    <s v="USD"/>
    <n v="1417276800"/>
    <n v="1415140480"/>
    <b v="0"/>
    <n v="9"/>
    <n v="80.67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n v="2"/>
    <x v="2"/>
    <x v="0"/>
    <s v="USD"/>
    <n v="1406474820"/>
    <n v="1403902060"/>
    <b v="0"/>
    <n v="5"/>
    <n v="13"/>
    <b v="0"/>
    <s v="technology/wearables"/>
    <x v="2"/>
    <x v="8"/>
  </r>
  <r>
    <n v="997"/>
    <s v="iPhanny"/>
    <s v="The iPhanny keeps your iPhone 6 safe from bending in those dangerous pants pockets."/>
    <n v="5000"/>
    <n v="65"/>
    <n v="1"/>
    <x v="2"/>
    <x v="0"/>
    <s v="USD"/>
    <n v="1417145297"/>
    <n v="1414549697"/>
    <b v="0"/>
    <n v="8"/>
    <n v="8.1300000000000008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x v="5"/>
    <s v="CAD"/>
    <n v="1447909401"/>
    <n v="1444017801"/>
    <b v="0"/>
    <n v="229"/>
    <n v="153.43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x v="5"/>
    <s v="CAD"/>
    <n v="1415865720"/>
    <n v="1413270690"/>
    <b v="0"/>
    <n v="40"/>
    <n v="292.08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x v="0"/>
    <s v="USD"/>
    <n v="1489537560"/>
    <n v="1484357160"/>
    <b v="0"/>
    <n v="6"/>
    <n v="3304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x v="1"/>
    <s v="GBP"/>
    <n v="1485796613"/>
    <n v="1481908613"/>
    <b v="0"/>
    <n v="4"/>
    <n v="1300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x v="0"/>
    <s v="USD"/>
    <n v="1450331940"/>
    <n v="1447777514"/>
    <b v="0"/>
    <n v="22"/>
    <n v="134.55000000000001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x v="6"/>
    <s v="EUR"/>
    <n v="1489680061"/>
    <n v="1487091661"/>
    <b v="0"/>
    <n v="15"/>
    <n v="214.07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n v="82"/>
    <x v="1"/>
    <x v="0"/>
    <s v="USD"/>
    <n v="1455814827"/>
    <n v="1453222827"/>
    <b v="0"/>
    <n v="95"/>
    <n v="216.34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x v="0"/>
    <s v="USD"/>
    <n v="1446217183"/>
    <n v="1443538783"/>
    <b v="0"/>
    <n v="161"/>
    <n v="932.31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x v="0"/>
    <s v="USD"/>
    <n v="1418368260"/>
    <n v="1417654672"/>
    <b v="0"/>
    <n v="8"/>
    <n v="29.25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x v="0"/>
    <s v="USD"/>
    <n v="1481727623"/>
    <n v="1478095223"/>
    <b v="0"/>
    <n v="76"/>
    <n v="174.95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x v="14"/>
    <s v="MXN"/>
    <n v="1482953115"/>
    <n v="1480361115"/>
    <b v="0"/>
    <n v="1"/>
    <n v="250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x v="0"/>
    <s v="USD"/>
    <n v="1466346646"/>
    <n v="1463754646"/>
    <b v="0"/>
    <n v="101"/>
    <n v="65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x v="0"/>
    <s v="USD"/>
    <n v="1473044340"/>
    <n v="1468180462"/>
    <b v="0"/>
    <n v="4"/>
    <n v="55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x v="0"/>
    <s v="USD"/>
    <n v="1418938395"/>
    <n v="1415050395"/>
    <b v="0"/>
    <n v="1"/>
    <n v="75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x v="0"/>
    <s v="USD"/>
    <n v="1485254052"/>
    <n v="1481366052"/>
    <b v="0"/>
    <n v="775"/>
    <n v="1389.36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x v="0"/>
    <s v="USD"/>
    <n v="1451419200"/>
    <n v="1449000056"/>
    <b v="0"/>
    <n v="90"/>
    <n v="95.91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n v="31"/>
    <x v="1"/>
    <x v="0"/>
    <s v="USD"/>
    <n v="1420070615"/>
    <n v="1415750615"/>
    <b v="0"/>
    <n v="16"/>
    <n v="191.25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3"/>
    <x v="1"/>
    <x v="16"/>
    <s v="CHF"/>
    <n v="1448489095"/>
    <n v="1445893495"/>
    <b v="0"/>
    <n v="6"/>
    <n v="40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x v="0"/>
    <s v="USD"/>
    <n v="1459992856"/>
    <n v="1456108456"/>
    <b v="0"/>
    <n v="38"/>
    <n v="74.790000000000006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x v="0"/>
    <s v="USD"/>
    <n v="1448125935"/>
    <n v="1444666335"/>
    <b v="0"/>
    <n v="355"/>
    <n v="161.12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n v="3"/>
    <x v="1"/>
    <x v="0"/>
    <s v="USD"/>
    <n v="1468496933"/>
    <n v="1465904933"/>
    <b v="0"/>
    <n v="7"/>
    <n v="88.71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x v="0"/>
    <s v="USD"/>
    <n v="1423092149"/>
    <n v="1420500149"/>
    <b v="0"/>
    <n v="400"/>
    <n v="53.25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x v="5"/>
    <s v="CAD"/>
    <n v="1433206020"/>
    <n v="1430617209"/>
    <b v="0"/>
    <n v="30"/>
    <n v="106.2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n v="352"/>
    <x v="0"/>
    <x v="0"/>
    <s v="USD"/>
    <n v="1445054400"/>
    <n v="1443074571"/>
    <b v="1"/>
    <n v="478"/>
    <n v="22.08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n v="115"/>
    <x v="0"/>
    <x v="0"/>
    <s v="USD"/>
    <n v="1431876677"/>
    <n v="1429284677"/>
    <b v="1"/>
    <n v="74"/>
    <n v="31.05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x v="1"/>
    <s v="GBP"/>
    <n v="1434837861"/>
    <n v="1432245861"/>
    <b v="0"/>
    <n v="131"/>
    <n v="36.21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x v="11"/>
    <s v="SEK"/>
    <n v="1454248563"/>
    <n v="1451656563"/>
    <b v="1"/>
    <n v="61"/>
    <n v="388.98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n v="110"/>
    <x v="0"/>
    <x v="0"/>
    <s v="USD"/>
    <n v="1426532437"/>
    <n v="1423944037"/>
    <b v="1"/>
    <n v="1071"/>
    <n v="71.849999999999994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x v="1"/>
    <s v="GBP"/>
    <n v="1459414016"/>
    <n v="1456480016"/>
    <b v="1"/>
    <n v="122"/>
    <n v="57.38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x v="0"/>
    <s v="USD"/>
    <n v="1414025347"/>
    <n v="1411433347"/>
    <b v="1"/>
    <n v="111"/>
    <n v="69.67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x v="1"/>
    <s v="GBP"/>
    <n v="1488830400"/>
    <n v="1484924605"/>
    <b v="1"/>
    <n v="255"/>
    <n v="45.99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n v="112"/>
    <x v="0"/>
    <x v="11"/>
    <s v="SEK"/>
    <n v="1428184740"/>
    <n v="1423501507"/>
    <b v="0"/>
    <n v="141"/>
    <n v="79.260000000000005"/>
    <b v="1"/>
    <s v="music/electronic music"/>
    <x v="4"/>
    <x v="15"/>
  </r>
  <r>
    <n v="1030"/>
    <s v="The Gothsicles - I FEEL SICLE"/>
    <s v="Help fund the latest Gothsicles mega-album, I FEEL SICLE!"/>
    <n v="2000"/>
    <n v="6842"/>
    <n v="342"/>
    <x v="0"/>
    <x v="0"/>
    <s v="USD"/>
    <n v="1473680149"/>
    <n v="1472470549"/>
    <b v="0"/>
    <n v="159"/>
    <n v="43.03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x v="0"/>
    <s v="USD"/>
    <n v="1450290010"/>
    <n v="1447698010"/>
    <b v="0"/>
    <n v="99"/>
    <n v="108.48"/>
    <b v="1"/>
    <s v="music/electronic music"/>
    <x v="4"/>
    <x v="15"/>
  </r>
  <r>
    <n v="1032"/>
    <s v="Phantom Ship / Coastal (Album Preorder)"/>
    <s v="Ideal for living rooms and open spaces."/>
    <n v="5400"/>
    <n v="5858.84"/>
    <n v="108"/>
    <x v="0"/>
    <x v="0"/>
    <s v="USD"/>
    <n v="1466697625"/>
    <n v="1464105625"/>
    <b v="0"/>
    <n v="96"/>
    <n v="61.03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x v="1"/>
    <s v="GBP"/>
    <n v="1481564080"/>
    <n v="1479144880"/>
    <b v="0"/>
    <n v="27"/>
    <n v="50.59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x v="0"/>
    <s v="USD"/>
    <n v="1470369540"/>
    <n v="1467604804"/>
    <b v="0"/>
    <n v="166"/>
    <n v="39.159999999999997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x v="0"/>
    <s v="USD"/>
    <n v="1423668220"/>
    <n v="1421076220"/>
    <b v="0"/>
    <n v="76"/>
    <n v="65.16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n v="112"/>
    <x v="0"/>
    <x v="0"/>
    <s v="USD"/>
    <n v="1357545600"/>
    <n v="1354790790"/>
    <b v="0"/>
    <n v="211"/>
    <n v="23.96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x v="0"/>
    <s v="USD"/>
    <n v="1431925200"/>
    <n v="1429991062"/>
    <b v="0"/>
    <n v="21"/>
    <n v="48.62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x v="0"/>
    <s v="USD"/>
    <n v="1458362023"/>
    <n v="1455773623"/>
    <b v="0"/>
    <n v="61"/>
    <n v="35.74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x v="0"/>
    <s v="USD"/>
    <n v="1481615940"/>
    <n v="1479436646"/>
    <b v="0"/>
    <n v="30"/>
    <n v="21.37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x v="0"/>
    <s v="USD"/>
    <n v="1472317209"/>
    <n v="1469725209"/>
    <b v="0"/>
    <n v="1"/>
    <n v="250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x v="1"/>
    <x v="0"/>
    <s v="USD"/>
    <n v="1406769992"/>
    <n v="1405041992"/>
    <b v="0"/>
    <n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x v="0"/>
    <s v="USD"/>
    <n v="1410516000"/>
    <n v="1406824948"/>
    <b v="0"/>
    <n v="1"/>
    <n v="10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x v="0"/>
    <s v="USD"/>
    <n v="1432101855"/>
    <n v="1429509855"/>
    <b v="0"/>
    <n v="292"/>
    <n v="29.24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x v="0"/>
    <s v="USD"/>
    <n v="1425587220"/>
    <n v="1420668801"/>
    <b v="0"/>
    <n v="2"/>
    <n v="3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n v="3"/>
    <x v="1"/>
    <x v="0"/>
    <s v="USD"/>
    <n v="1408827550"/>
    <n v="1406235550"/>
    <b v="0"/>
    <n v="8"/>
    <n v="33.25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x v="12"/>
    <s v="EUR"/>
    <n v="1451161560"/>
    <n v="1447273560"/>
    <b v="0"/>
    <n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0"/>
    <x v="1"/>
    <x v="0"/>
    <s v="USD"/>
    <n v="1415219915"/>
    <n v="1412624315"/>
    <b v="0"/>
    <n v="1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x v="0"/>
    <s v="USD"/>
    <n v="1474766189"/>
    <n v="1471310189"/>
    <b v="0"/>
    <n v="4"/>
    <n v="53"/>
    <b v="0"/>
    <s v="journalism/audio"/>
    <x v="5"/>
    <x v="16"/>
  </r>
  <r>
    <n v="1049"/>
    <s v="J1 (Canceled)"/>
    <s v="------"/>
    <n v="12000"/>
    <n v="0"/>
    <n v="0"/>
    <x v="1"/>
    <x v="0"/>
    <s v="USD"/>
    <n v="1455272445"/>
    <n v="1452680445"/>
    <b v="0"/>
    <n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n v="0"/>
    <x v="1"/>
    <x v="0"/>
    <s v="USD"/>
    <n v="1442257677"/>
    <n v="1439665677"/>
    <b v="0"/>
    <n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x v="0"/>
    <s v="USD"/>
    <n v="1409098825"/>
    <n v="1406679625"/>
    <b v="0"/>
    <n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x v="0"/>
    <s v="USD"/>
    <n v="1465243740"/>
    <n v="1461438495"/>
    <b v="0"/>
    <n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x v="0"/>
    <s v="USD"/>
    <n v="1488773332"/>
    <n v="1486613332"/>
    <b v="0"/>
    <n v="1"/>
    <n v="15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x v="0"/>
    <s v="USD"/>
    <n v="1407708000"/>
    <n v="1405110399"/>
    <b v="0"/>
    <n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x v="0"/>
    <s v="USD"/>
    <n v="1457394545"/>
    <n v="1454802545"/>
    <b v="0"/>
    <n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x v="0"/>
    <s v="USD"/>
    <n v="1429892177"/>
    <n v="1424711777"/>
    <b v="0"/>
    <n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x v="1"/>
    <x v="0"/>
    <s v="USD"/>
    <n v="1480888483"/>
    <n v="1478292883"/>
    <b v="0"/>
    <n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x v="0"/>
    <s v="USD"/>
    <n v="1427328000"/>
    <n v="1423777043"/>
    <b v="0"/>
    <n v="0"/>
    <n v="0"/>
    <b v="0"/>
    <s v="journalism/audio"/>
    <x v="5"/>
    <x v="16"/>
  </r>
  <r>
    <n v="1059"/>
    <s v="Voice Over Artist (Canceled)"/>
    <s v="Turning myself into a vocal artist."/>
    <n v="1100"/>
    <n v="0"/>
    <n v="0"/>
    <x v="1"/>
    <x v="0"/>
    <s v="USD"/>
    <n v="1426269456"/>
    <n v="1423681056"/>
    <b v="0"/>
    <n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x v="0"/>
    <s v="USD"/>
    <n v="1429134893"/>
    <n v="1426542893"/>
    <b v="0"/>
    <n v="1"/>
    <n v="50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n v="0"/>
    <x v="1"/>
    <x v="0"/>
    <s v="USD"/>
    <n v="1462150800"/>
    <n v="1456987108"/>
    <b v="0"/>
    <n v="0"/>
    <n v="0"/>
    <b v="0"/>
    <s v="journalism/audio"/>
    <x v="5"/>
    <x v="16"/>
  </r>
  <r>
    <n v="1062"/>
    <s v="RETURNING AT A LATER DATE"/>
    <s v="SEE US ON PATREON www.badgirlartwork.com"/>
    <n v="199"/>
    <n v="190"/>
    <n v="95"/>
    <x v="1"/>
    <x v="0"/>
    <s v="USD"/>
    <n v="1468351341"/>
    <n v="1467746541"/>
    <b v="0"/>
    <n v="4"/>
    <n v="47.5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x v="0"/>
    <s v="USD"/>
    <n v="1472604262"/>
    <n v="1470012262"/>
    <b v="0"/>
    <n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x v="0"/>
    <s v="USD"/>
    <n v="1373174903"/>
    <n v="1369286903"/>
    <b v="0"/>
    <n v="123"/>
    <n v="65.67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x v="2"/>
    <s v="AUD"/>
    <n v="1392800922"/>
    <n v="1390381722"/>
    <b v="0"/>
    <n v="5"/>
    <n v="16.2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n v="3"/>
    <x v="2"/>
    <x v="0"/>
    <s v="USD"/>
    <n v="1375657582"/>
    <n v="1371769582"/>
    <b v="0"/>
    <n v="148"/>
    <n v="34.130000000000003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x v="0"/>
    <s v="USD"/>
    <n v="1387657931"/>
    <n v="1385065931"/>
    <b v="0"/>
    <n v="10"/>
    <n v="13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x v="0"/>
    <s v="USD"/>
    <n v="1460274864"/>
    <n v="1457686464"/>
    <b v="0"/>
    <n v="4"/>
    <n v="11.25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n v="39"/>
    <x v="2"/>
    <x v="0"/>
    <s v="USD"/>
    <n v="1385447459"/>
    <n v="1382679059"/>
    <b v="0"/>
    <n v="21"/>
    <n v="40.479999999999997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x v="0"/>
    <s v="USD"/>
    <n v="1349050622"/>
    <n v="1347322622"/>
    <b v="0"/>
    <n v="2"/>
    <n v="35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x v="2"/>
    <x v="10"/>
    <s v="NOK"/>
    <n v="1447787093"/>
    <n v="1445191493"/>
    <b v="0"/>
    <n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x v="0"/>
    <s v="USD"/>
    <n v="1391630297"/>
    <n v="1389038297"/>
    <b v="0"/>
    <n v="4"/>
    <n v="12.75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n v="1"/>
    <x v="2"/>
    <x v="0"/>
    <s v="USD"/>
    <n v="1318806541"/>
    <n v="1316214541"/>
    <b v="0"/>
    <n v="1"/>
    <n v="10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x v="0"/>
    <s v="USD"/>
    <n v="1388808545"/>
    <n v="1386216545"/>
    <b v="0"/>
    <n v="30"/>
    <n v="113.57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n v="5"/>
    <x v="2"/>
    <x v="0"/>
    <s v="USD"/>
    <n v="1336340516"/>
    <n v="1333748516"/>
    <b v="0"/>
    <n v="3"/>
    <n v="15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x v="0"/>
    <s v="USD"/>
    <n v="1410426250"/>
    <n v="1405674250"/>
    <b v="0"/>
    <n v="975"/>
    <n v="48.28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x v="0"/>
    <s v="USD"/>
    <n v="1452744011"/>
    <n v="1450152011"/>
    <b v="0"/>
    <n v="167"/>
    <n v="43.98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x v="0"/>
    <s v="USD"/>
    <n v="1311309721"/>
    <n v="1307421721"/>
    <b v="0"/>
    <n v="5"/>
    <n v="9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x v="12"/>
    <s v="EUR"/>
    <n v="1463232936"/>
    <n v="1461072936"/>
    <b v="0"/>
    <n v="18"/>
    <n v="37.67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n v="9"/>
    <x v="2"/>
    <x v="0"/>
    <s v="USD"/>
    <n v="1399778333"/>
    <n v="1397186333"/>
    <b v="0"/>
    <n v="98"/>
    <n v="18.579999999999998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n v="0"/>
    <x v="2"/>
    <x v="0"/>
    <s v="USD"/>
    <n v="1422483292"/>
    <n v="1419891292"/>
    <b v="0"/>
    <n v="4"/>
    <n v="3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n v="1"/>
    <x v="2"/>
    <x v="0"/>
    <s v="USD"/>
    <n v="1344635088"/>
    <n v="1342043088"/>
    <b v="0"/>
    <n v="3"/>
    <n v="18.670000000000002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x v="5"/>
    <s v="CAD"/>
    <n v="1406994583"/>
    <n v="1401810583"/>
    <b v="0"/>
    <n v="1"/>
    <n v="410"/>
    <b v="0"/>
    <s v="games/video games"/>
    <x v="6"/>
    <x v="17"/>
  </r>
  <r>
    <n v="1084"/>
    <s v="My own channel"/>
    <s v="I want to start my own channel for gaming"/>
    <n v="550"/>
    <n v="0"/>
    <n v="0"/>
    <x v="2"/>
    <x v="0"/>
    <s v="USD"/>
    <n v="1407534804"/>
    <n v="1404942804"/>
    <b v="0"/>
    <n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n v="3"/>
    <x v="2"/>
    <x v="5"/>
    <s v="CAD"/>
    <n v="1457967975"/>
    <n v="1455379575"/>
    <b v="0"/>
    <n v="9"/>
    <n v="114"/>
    <b v="0"/>
    <s v="games/video games"/>
    <x v="6"/>
    <x v="17"/>
  </r>
  <r>
    <n v="1086"/>
    <s v="Cyber Universe Online"/>
    <s v="Humanity's future in the Galaxy"/>
    <n v="18000"/>
    <n v="15"/>
    <n v="0"/>
    <x v="2"/>
    <x v="0"/>
    <s v="USD"/>
    <n v="1408913291"/>
    <n v="1406321291"/>
    <b v="0"/>
    <n v="2"/>
    <n v="7.5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x v="2"/>
    <x v="0"/>
    <s v="USD"/>
    <n v="1402852087"/>
    <n v="1400260087"/>
    <b v="0"/>
    <n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n v="14"/>
    <x v="2"/>
    <x v="0"/>
    <s v="USD"/>
    <n v="1398366667"/>
    <n v="1395774667"/>
    <b v="0"/>
    <n v="147"/>
    <n v="43.42"/>
    <b v="0"/>
    <s v="games/video games"/>
    <x v="6"/>
    <x v="17"/>
  </r>
  <r>
    <n v="1089"/>
    <s v="Farabel"/>
    <s v="Farabel is a single player turn-based fantasy strategy game for Mac/PC/Linux"/>
    <n v="15000"/>
    <n v="1174"/>
    <n v="8"/>
    <x v="2"/>
    <x v="6"/>
    <s v="EUR"/>
    <n v="1435293175"/>
    <n v="1432701175"/>
    <b v="0"/>
    <n v="49"/>
    <n v="23.96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x v="2"/>
    <s v="AUD"/>
    <n v="1432873653"/>
    <n v="1430281653"/>
    <b v="0"/>
    <n v="1"/>
    <n v="5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x v="1"/>
    <s v="GBP"/>
    <n v="1460313672"/>
    <n v="1457725272"/>
    <b v="0"/>
    <n v="2"/>
    <n v="12.5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x v="0"/>
    <s v="USD"/>
    <n v="1357432638"/>
    <n v="1354840638"/>
    <b v="0"/>
    <n v="7"/>
    <n v="3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x v="5"/>
    <s v="CAD"/>
    <n v="1455232937"/>
    <n v="1453936937"/>
    <b v="0"/>
    <n v="4"/>
    <n v="10.56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x v="0"/>
    <s v="USD"/>
    <n v="1318180033"/>
    <n v="1315588033"/>
    <b v="0"/>
    <n v="27"/>
    <n v="122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"/>
    <x v="2"/>
    <x v="0"/>
    <s v="USD"/>
    <n v="1377867220"/>
    <n v="1375275220"/>
    <b v="0"/>
    <n v="94"/>
    <n v="267.81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x v="0"/>
    <s v="USD"/>
    <n v="1412393400"/>
    <n v="1409747154"/>
    <b v="0"/>
    <n v="29"/>
    <n v="74.209999999999994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n v="0"/>
    <x v="2"/>
    <x v="0"/>
    <s v="USD"/>
    <n v="1393786877"/>
    <n v="1390330877"/>
    <b v="0"/>
    <n v="7"/>
    <n v="6.71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n v="7"/>
    <x v="2"/>
    <x v="0"/>
    <s v="USD"/>
    <n v="1397413095"/>
    <n v="1394821095"/>
    <b v="0"/>
    <n v="22"/>
    <n v="81.95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x v="1"/>
    <s v="GBP"/>
    <n v="1431547468"/>
    <n v="1428955468"/>
    <b v="0"/>
    <n v="1"/>
    <n v="25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3"/>
    <x v="2"/>
    <x v="12"/>
    <s v="EUR"/>
    <n v="1455417571"/>
    <n v="1452825571"/>
    <b v="0"/>
    <n v="1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n v="0"/>
    <x v="2"/>
    <x v="0"/>
    <s v="USD"/>
    <n v="1468519920"/>
    <n v="1466188338"/>
    <b v="0"/>
    <n v="6"/>
    <n v="6.83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n v="5"/>
    <x v="2"/>
    <x v="0"/>
    <s v="USD"/>
    <n v="1386568740"/>
    <n v="1383095125"/>
    <b v="0"/>
    <n v="24"/>
    <n v="17.71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n v="2"/>
    <x v="2"/>
    <x v="0"/>
    <s v="USD"/>
    <n v="1466227190"/>
    <n v="1461043190"/>
    <b v="0"/>
    <n v="15"/>
    <n v="16.2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x v="1"/>
    <s v="GBP"/>
    <n v="1402480221"/>
    <n v="1399888221"/>
    <b v="0"/>
    <n v="37"/>
    <n v="80.3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x v="0"/>
    <s v="USD"/>
    <n v="1395627327"/>
    <n v="1393038927"/>
    <b v="0"/>
    <n v="20"/>
    <n v="71.55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n v="41"/>
    <x v="2"/>
    <x v="0"/>
    <s v="USD"/>
    <n v="1333557975"/>
    <n v="1330969575"/>
    <b v="0"/>
    <n v="7"/>
    <n v="23.57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x v="0"/>
    <s v="USD"/>
    <n v="1406148024"/>
    <n v="1403556024"/>
    <b v="0"/>
    <n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x v="0"/>
    <s v="USD"/>
    <n v="1334326635"/>
    <n v="1329146235"/>
    <b v="0"/>
    <n v="21"/>
    <n v="34.880000000000003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x v="0"/>
    <s v="USD"/>
    <n v="1479495790"/>
    <n v="1476900190"/>
    <b v="0"/>
    <n v="3"/>
    <n v="15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x v="0"/>
    <s v="USD"/>
    <n v="1354919022"/>
    <n v="1352327022"/>
    <b v="0"/>
    <n v="11"/>
    <n v="23.18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x v="0"/>
    <s v="USD"/>
    <n v="1452228790"/>
    <n v="1449636790"/>
    <b v="0"/>
    <n v="1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x v="0"/>
    <s v="USD"/>
    <n v="1421656200"/>
    <n v="1416507211"/>
    <b v="0"/>
    <n v="312"/>
    <n v="100.23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x v="1"/>
    <s v="GBP"/>
    <n v="1408058820"/>
    <n v="1405466820"/>
    <b v="0"/>
    <n v="1"/>
    <n v="5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0"/>
    <x v="2"/>
    <x v="1"/>
    <s v="GBP"/>
    <n v="1381306687"/>
    <n v="1378714687"/>
    <b v="0"/>
    <n v="3"/>
    <n v="3.33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x v="0"/>
    <s v="USD"/>
    <n v="1459352495"/>
    <n v="1456764095"/>
    <b v="0"/>
    <n v="4"/>
    <n v="13.25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n v="0"/>
    <x v="2"/>
    <x v="0"/>
    <s v="USD"/>
    <n v="1339273208"/>
    <n v="1334089208"/>
    <b v="0"/>
    <n v="10"/>
    <n v="17.850000000000001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n v="8"/>
    <x v="2"/>
    <x v="12"/>
    <s v="EUR"/>
    <n v="1451053313"/>
    <n v="1448461313"/>
    <b v="0"/>
    <n v="8"/>
    <n v="10.38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x v="2"/>
    <s v="AUD"/>
    <n v="1396666779"/>
    <n v="1394078379"/>
    <b v="0"/>
    <n v="3"/>
    <n v="36.33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x v="0"/>
    <s v="USD"/>
    <n v="1396810864"/>
    <n v="1395687664"/>
    <b v="0"/>
    <n v="1"/>
    <n v="5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n v="0"/>
    <x v="2"/>
    <x v="0"/>
    <s v="USD"/>
    <n v="1319835400"/>
    <n v="1315947400"/>
    <b v="0"/>
    <n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n v="0"/>
    <x v="2"/>
    <x v="0"/>
    <s v="USD"/>
    <n v="1457904316"/>
    <n v="1455315916"/>
    <b v="0"/>
    <n v="5"/>
    <n v="5.8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x v="1"/>
    <s v="GBP"/>
    <n v="1369932825"/>
    <n v="1368723225"/>
    <b v="0"/>
    <n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n v="0"/>
    <x v="2"/>
    <x v="0"/>
    <s v="USD"/>
    <n v="1397910848"/>
    <n v="1395318848"/>
    <b v="0"/>
    <n v="3"/>
    <n v="3.67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x v="0"/>
    <s v="USD"/>
    <n v="1430409651"/>
    <n v="1427817651"/>
    <b v="0"/>
    <n v="7"/>
    <n v="60.71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x v="1"/>
    <s v="GBP"/>
    <n v="1443193130"/>
    <n v="1438009130"/>
    <b v="0"/>
    <n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n v="1"/>
    <x v="2"/>
    <x v="0"/>
    <s v="USD"/>
    <n v="1468482694"/>
    <n v="1465890694"/>
    <b v="0"/>
    <n v="2"/>
    <n v="5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x v="0"/>
    <s v="USD"/>
    <n v="1416000600"/>
    <n v="1413318600"/>
    <b v="0"/>
    <n v="23"/>
    <n v="25.43"/>
    <b v="0"/>
    <s v="games/mobile games"/>
    <x v="6"/>
    <x v="18"/>
  </r>
  <r>
    <n v="1128"/>
    <s v="Flying Turds"/>
    <s v="#havingfunFTW"/>
    <n v="1000"/>
    <n v="1"/>
    <n v="0"/>
    <x v="2"/>
    <x v="1"/>
    <s v="GBP"/>
    <n v="1407425717"/>
    <n v="1404833717"/>
    <b v="0"/>
    <n v="1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0"/>
    <x v="2"/>
    <x v="0"/>
    <s v="USD"/>
    <n v="1465107693"/>
    <n v="1462515693"/>
    <b v="0"/>
    <n v="2"/>
    <n v="10.5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x v="0"/>
    <s v="USD"/>
    <n v="1416963300"/>
    <n v="1411775700"/>
    <b v="0"/>
    <n v="3"/>
    <n v="3.67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x v="2"/>
    <s v="AUD"/>
    <n v="1450993668"/>
    <n v="1448401668"/>
    <b v="0"/>
    <n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n v="14"/>
    <x v="2"/>
    <x v="5"/>
    <s v="CAD"/>
    <n v="1483238771"/>
    <n v="1480646771"/>
    <b v="0"/>
    <n v="13"/>
    <n v="110.62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n v="1"/>
    <x v="2"/>
    <x v="1"/>
    <s v="GBP"/>
    <n v="1406799981"/>
    <n v="1404207981"/>
    <b v="0"/>
    <n v="1"/>
    <n v="20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n v="0"/>
    <x v="2"/>
    <x v="2"/>
    <s v="AUD"/>
    <n v="1417235580"/>
    <n v="1416034228"/>
    <b v="0"/>
    <n v="1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x v="12"/>
    <s v="EUR"/>
    <n v="1470527094"/>
    <n v="1467935094"/>
    <b v="0"/>
    <n v="1"/>
    <n v="50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x v="6"/>
    <s v="EUR"/>
    <n v="1450541229"/>
    <n v="1447949229"/>
    <b v="0"/>
    <n v="6"/>
    <n v="45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x v="0"/>
    <s v="USD"/>
    <n v="1461440421"/>
    <n v="1458848421"/>
    <b v="0"/>
    <n v="39"/>
    <n v="253.21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x v="0"/>
    <s v="USD"/>
    <n v="1485035131"/>
    <n v="1483307131"/>
    <b v="0"/>
    <n v="4"/>
    <n v="31.25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0"/>
    <x v="2"/>
    <x v="0"/>
    <s v="USD"/>
    <n v="1420100426"/>
    <n v="1417508426"/>
    <b v="0"/>
    <n v="1"/>
    <n v="5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x v="2"/>
    <x v="1"/>
    <s v="GBP"/>
    <n v="1438859121"/>
    <n v="1436267121"/>
    <b v="0"/>
    <n v="0"/>
    <n v="0"/>
    <b v="0"/>
    <s v="games/mobile games"/>
    <x v="6"/>
    <x v="18"/>
  </r>
  <r>
    <n v="1141"/>
    <s v="Arena Z - Zombie Survival"/>
    <s v="I think this will be a great game!"/>
    <n v="500"/>
    <n v="0"/>
    <n v="0"/>
    <x v="2"/>
    <x v="12"/>
    <s v="EUR"/>
    <n v="1436460450"/>
    <n v="1433868450"/>
    <b v="0"/>
    <n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x v="0"/>
    <s v="USD"/>
    <n v="1424131727"/>
    <n v="1421539727"/>
    <b v="0"/>
    <n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x v="0"/>
    <s v="USD"/>
    <n v="1450327126"/>
    <n v="1447735126"/>
    <b v="0"/>
    <n v="8"/>
    <n v="23.25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x v="0"/>
    <s v="USD"/>
    <n v="1430281320"/>
    <n v="1427689320"/>
    <b v="0"/>
    <n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n v="0"/>
    <x v="2"/>
    <x v="0"/>
    <s v="USD"/>
    <n v="1412272592"/>
    <n v="1407088592"/>
    <b v="0"/>
    <n v="1"/>
    <n v="100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x v="0"/>
    <s v="USD"/>
    <n v="1399071173"/>
    <n v="1395787973"/>
    <b v="0"/>
    <n v="12"/>
    <n v="44.17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x v="2"/>
    <x v="5"/>
    <s v="CAD"/>
    <n v="1413760783"/>
    <n v="1408576783"/>
    <b v="0"/>
    <n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n v="0"/>
    <x v="2"/>
    <x v="0"/>
    <s v="USD"/>
    <n v="1480568781"/>
    <n v="1477973181"/>
    <b v="0"/>
    <n v="3"/>
    <n v="24.33"/>
    <b v="0"/>
    <s v="food/food trucks"/>
    <x v="7"/>
    <x v="19"/>
  </r>
  <r>
    <n v="1149"/>
    <s v="The Floridian Food Truck"/>
    <s v="Bringing culturally diverse Floridian cuisine to the people!"/>
    <n v="50000"/>
    <n v="75"/>
    <n v="0"/>
    <x v="2"/>
    <x v="0"/>
    <s v="USD"/>
    <n v="1466096566"/>
    <n v="1463504566"/>
    <b v="0"/>
    <n v="2"/>
    <n v="37.5"/>
    <b v="0"/>
    <s v="food/food trucks"/>
    <x v="7"/>
    <x v="19"/>
  </r>
  <r>
    <n v="1150"/>
    <s v="Chef Po's Food Truck"/>
    <s v="Bringing delicious authentic and fusion Taiwanese Food to the West Coast."/>
    <n v="2500"/>
    <n v="252"/>
    <n v="10"/>
    <x v="2"/>
    <x v="0"/>
    <s v="USD"/>
    <n v="1452293675"/>
    <n v="1447109675"/>
    <b v="0"/>
    <n v="6"/>
    <n v="42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x v="0"/>
    <s v="USD"/>
    <n v="1441592863"/>
    <n v="1439000863"/>
    <b v="0"/>
    <n v="0"/>
    <n v="0"/>
    <b v="0"/>
    <s v="food/food trucks"/>
    <x v="7"/>
    <x v="19"/>
  </r>
  <r>
    <n v="1152"/>
    <s v="Peruvian King Food Truck"/>
    <s v="Peruvian food truck with an LA twist."/>
    <n v="16000"/>
    <n v="911"/>
    <n v="6"/>
    <x v="2"/>
    <x v="0"/>
    <s v="USD"/>
    <n v="1431709312"/>
    <n v="1429117312"/>
    <b v="0"/>
    <n v="15"/>
    <n v="60.73"/>
    <b v="0"/>
    <s v="food/food trucks"/>
    <x v="7"/>
    <x v="19"/>
  </r>
  <r>
    <n v="1153"/>
    <s v="The Cold Spot Mobile Trailer"/>
    <s v="A mobile concession trailer for snow cones, ice cream, smoothies and more"/>
    <n v="8000"/>
    <n v="50"/>
    <n v="1"/>
    <x v="2"/>
    <x v="0"/>
    <s v="USD"/>
    <n v="1434647305"/>
    <n v="1432055305"/>
    <b v="0"/>
    <n v="1"/>
    <n v="50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n v="7"/>
    <x v="2"/>
    <x v="0"/>
    <s v="USD"/>
    <n v="1441507006"/>
    <n v="1438915006"/>
    <b v="0"/>
    <n v="3"/>
    <n v="108.3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x v="0"/>
    <s v="USD"/>
    <n v="1408040408"/>
    <n v="1405448408"/>
    <b v="0"/>
    <n v="8"/>
    <n v="23.5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x v="2"/>
    <x v="0"/>
    <s v="USD"/>
    <n v="1424742162"/>
    <n v="1422150162"/>
    <b v="0"/>
    <n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x v="0"/>
    <s v="USD"/>
    <n v="1417795480"/>
    <n v="1412607880"/>
    <b v="0"/>
    <n v="3"/>
    <n v="50.33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x v="0"/>
    <s v="USD"/>
    <n v="1418091128"/>
    <n v="1415499128"/>
    <b v="0"/>
    <n v="3"/>
    <n v="11.67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x v="2"/>
    <x v="0"/>
    <s v="USD"/>
    <n v="1435679100"/>
    <n v="1433006765"/>
    <b v="0"/>
    <n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x v="0"/>
    <s v="USD"/>
    <n v="1427510586"/>
    <n v="1424922186"/>
    <b v="0"/>
    <n v="19"/>
    <n v="60.79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x v="0"/>
    <s v="USD"/>
    <n v="1432047989"/>
    <n v="1430233589"/>
    <b v="0"/>
    <n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x v="0"/>
    <s v="USD"/>
    <n v="1411662264"/>
    <n v="1408983864"/>
    <b v="0"/>
    <n v="2"/>
    <n v="17.5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x v="0"/>
    <s v="USD"/>
    <n v="1407604920"/>
    <n v="1405012920"/>
    <b v="0"/>
    <n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x v="0"/>
    <s v="USD"/>
    <n v="1466270582"/>
    <n v="1463678582"/>
    <b v="0"/>
    <n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x v="0"/>
    <s v="USD"/>
    <n v="1404623330"/>
    <n v="1401685730"/>
    <b v="0"/>
    <n v="25"/>
    <n v="82.82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x v="0"/>
    <s v="USD"/>
    <n v="1435291200"/>
    <n v="1432640342"/>
    <b v="0"/>
    <n v="8"/>
    <n v="358.88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n v="2"/>
    <x v="2"/>
    <x v="0"/>
    <s v="USD"/>
    <n v="1410543495"/>
    <n v="1407865095"/>
    <b v="0"/>
    <n v="16"/>
    <n v="61.19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n v="6"/>
    <x v="2"/>
    <x v="0"/>
    <s v="USD"/>
    <n v="1474507065"/>
    <n v="1471915065"/>
    <b v="0"/>
    <n v="3"/>
    <n v="340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x v="0"/>
    <s v="USD"/>
    <n v="1424593763"/>
    <n v="1422001763"/>
    <b v="0"/>
    <n v="3"/>
    <n v="5.67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0"/>
    <x v="2"/>
    <x v="1"/>
    <s v="GBP"/>
    <n v="1433021171"/>
    <n v="1430429171"/>
    <b v="0"/>
    <n v="2"/>
    <n v="50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n v="0"/>
    <x v="2"/>
    <x v="0"/>
    <s v="USD"/>
    <n v="1415909927"/>
    <n v="1414351127"/>
    <b v="0"/>
    <n v="1"/>
    <n v="25"/>
    <b v="0"/>
    <s v="food/food trucks"/>
    <x v="7"/>
    <x v="19"/>
  </r>
  <r>
    <n v="1172"/>
    <s v="let your dayz take you to the dogs."/>
    <s v="Bringing YOUR favorite dog recipes to the streets."/>
    <n v="9000"/>
    <n v="0"/>
    <n v="0"/>
    <x v="2"/>
    <x v="0"/>
    <s v="USD"/>
    <n v="1408551752"/>
    <n v="1405959752"/>
    <b v="0"/>
    <n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x v="0"/>
    <s v="USD"/>
    <n v="1438576057"/>
    <n v="1435552057"/>
    <b v="0"/>
    <n v="1"/>
    <n v="30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n v="6"/>
    <x v="2"/>
    <x v="0"/>
    <s v="USD"/>
    <n v="1462738327"/>
    <n v="1460146327"/>
    <b v="0"/>
    <n v="19"/>
    <n v="46.63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x v="0"/>
    <s v="USD"/>
    <n v="1436981339"/>
    <n v="1434389339"/>
    <b v="0"/>
    <n v="9"/>
    <n v="65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x v="2"/>
    <s v="AUD"/>
    <n v="1488805200"/>
    <n v="1484094498"/>
    <b v="0"/>
    <n v="1"/>
    <n v="10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x v="1"/>
    <s v="GBP"/>
    <n v="1413388296"/>
    <n v="1410796296"/>
    <b v="0"/>
    <n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x v="0"/>
    <s v="USD"/>
    <n v="1408225452"/>
    <n v="1405633452"/>
    <b v="0"/>
    <n v="1"/>
    <n v="5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n v="5"/>
    <x v="2"/>
    <x v="5"/>
    <s v="CAD"/>
    <n v="1446052627"/>
    <n v="1443460627"/>
    <b v="0"/>
    <n v="5"/>
    <n v="640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x v="0"/>
    <s v="USD"/>
    <n v="1403983314"/>
    <n v="1400786514"/>
    <b v="0"/>
    <n v="85"/>
    <n v="69.12"/>
    <b v="0"/>
    <s v="food/food trucks"/>
    <x v="7"/>
    <x v="19"/>
  </r>
  <r>
    <n v="1181"/>
    <s v="Gringo Loco Tacos Food Truck"/>
    <s v="Bringing the best tacos to the streets of Chicago!"/>
    <n v="50000"/>
    <n v="4"/>
    <n v="0"/>
    <x v="2"/>
    <x v="0"/>
    <s v="USD"/>
    <n v="1425197321"/>
    <n v="1422605321"/>
    <b v="0"/>
    <n v="3"/>
    <n v="1.3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x v="0"/>
    <s v="USD"/>
    <n v="1484239320"/>
    <n v="1482609088"/>
    <b v="0"/>
    <n v="4"/>
    <n v="10.5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x v="0"/>
    <s v="USD"/>
    <n v="1478059140"/>
    <n v="1476391223"/>
    <b v="0"/>
    <n v="3"/>
    <n v="33.33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x v="1"/>
    <s v="GBP"/>
    <n v="1486391011"/>
    <n v="1483712611"/>
    <b v="0"/>
    <n v="375"/>
    <n v="61.56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x v="0"/>
    <s v="USD"/>
    <n v="1433736000"/>
    <n v="1430945149"/>
    <b v="0"/>
    <n v="111"/>
    <n v="118.74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x v="1"/>
    <s v="GBP"/>
    <n v="1433198520"/>
    <n v="1430340195"/>
    <b v="0"/>
    <n v="123"/>
    <n v="65.08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x v="0"/>
    <s v="USD"/>
    <n v="1431885600"/>
    <n v="1429133323"/>
    <b v="0"/>
    <n v="70"/>
    <n v="130.16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n v="161"/>
    <x v="0"/>
    <x v="5"/>
    <s v="CAD"/>
    <n v="1482943740"/>
    <n v="1481129340"/>
    <b v="0"/>
    <n v="85"/>
    <n v="37.78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08"/>
    <x v="0"/>
    <x v="0"/>
    <s v="USD"/>
    <n v="1467242995"/>
    <n v="1465428595"/>
    <b v="0"/>
    <n v="86"/>
    <n v="112.79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35"/>
    <x v="0"/>
    <x v="0"/>
    <s v="USD"/>
    <n v="1409500725"/>
    <n v="1406908725"/>
    <b v="0"/>
    <n v="13"/>
    <n v="51.92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x v="0"/>
    <s v="USD"/>
    <n v="1458480560"/>
    <n v="1455892160"/>
    <b v="0"/>
    <n v="33"/>
    <n v="89.24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n v="290"/>
    <x v="0"/>
    <x v="1"/>
    <s v="GBP"/>
    <n v="1486814978"/>
    <n v="1484222978"/>
    <b v="0"/>
    <n v="15"/>
    <n v="19.329999999999998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x v="0"/>
    <s v="USD"/>
    <n v="1460223453"/>
    <n v="1455043053"/>
    <b v="0"/>
    <n v="273"/>
    <n v="79.97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x v="17"/>
    <s v="EUR"/>
    <n v="1428493379"/>
    <n v="1425901379"/>
    <b v="0"/>
    <n v="714"/>
    <n v="56.41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x v="13"/>
    <s v="EUR"/>
    <n v="1450602000"/>
    <n v="1445415653"/>
    <b v="0"/>
    <n v="170"/>
    <n v="79.41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70"/>
    <x v="0"/>
    <x v="1"/>
    <s v="GBP"/>
    <n v="1450467539"/>
    <n v="1447875539"/>
    <b v="0"/>
    <n v="512"/>
    <n v="76.44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x v="0"/>
    <s v="USD"/>
    <n v="1465797540"/>
    <n v="1463155034"/>
    <b v="0"/>
    <n v="314"/>
    <n v="121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x v="0"/>
    <s v="USD"/>
    <n v="1451530800"/>
    <n v="1448463086"/>
    <b v="0"/>
    <n v="167"/>
    <n v="54.62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x v="1"/>
    <s v="GBP"/>
    <n v="1436380200"/>
    <n v="1433615400"/>
    <b v="0"/>
    <n v="9"/>
    <n v="299.22000000000003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n v="126"/>
    <x v="0"/>
    <x v="0"/>
    <s v="USD"/>
    <n v="1429183656"/>
    <n v="1427369256"/>
    <b v="0"/>
    <n v="103"/>
    <n v="58.53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x v="1"/>
    <s v="GBP"/>
    <n v="1468593246"/>
    <n v="1466001246"/>
    <b v="0"/>
    <n v="111"/>
    <n v="55.37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x v="2"/>
    <s v="AUD"/>
    <n v="1435388154"/>
    <n v="1432796154"/>
    <b v="0"/>
    <n v="271"/>
    <n v="183.8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x v="0"/>
    <s v="USD"/>
    <n v="1433083527"/>
    <n v="1430491527"/>
    <b v="0"/>
    <n v="101"/>
    <n v="165.35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x v="0"/>
    <s v="USD"/>
    <n v="1449205200"/>
    <n v="1445363833"/>
    <b v="0"/>
    <n v="57"/>
    <n v="234.79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x v="12"/>
    <s v="EUR"/>
    <n v="1434197351"/>
    <n v="1431605351"/>
    <b v="0"/>
    <n v="62"/>
    <n v="211.48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x v="15"/>
    <s v="EUR"/>
    <n v="1489238940"/>
    <n v="1486406253"/>
    <b v="0"/>
    <n v="32"/>
    <n v="32.340000000000003"/>
    <b v="1"/>
    <s v="photography/photobooks"/>
    <x v="8"/>
    <x v="20"/>
  </r>
  <r>
    <n v="1207"/>
    <s v="ITALIANA"/>
    <s v="A humanistic photo book about ancestral &amp; post-modern Italy."/>
    <n v="16700"/>
    <n v="17396"/>
    <n v="104"/>
    <x v="0"/>
    <x v="13"/>
    <s v="EUR"/>
    <n v="1459418400"/>
    <n v="1456827573"/>
    <b v="0"/>
    <n v="141"/>
    <n v="123.38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x v="0"/>
    <s v="USD"/>
    <n v="1458835264"/>
    <n v="1456246864"/>
    <b v="0"/>
    <n v="75"/>
    <n v="207.07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x v="0"/>
    <s v="USD"/>
    <n v="1488053905"/>
    <n v="1485461905"/>
    <b v="0"/>
    <n v="46"/>
    <n v="138.26"/>
    <b v="1"/>
    <s v="photography/photobooks"/>
    <x v="8"/>
    <x v="20"/>
  </r>
  <r>
    <n v="1210"/>
    <s v="Det Andra GÃ¶teborg"/>
    <s v="En fotobok om livet i det enda andra GÃ¶teborg i vÃ¤rlden"/>
    <n v="20000"/>
    <n v="50863"/>
    <n v="254"/>
    <x v="0"/>
    <x v="11"/>
    <s v="SEK"/>
    <n v="1433106000"/>
    <n v="1431124572"/>
    <b v="0"/>
    <n v="103"/>
    <n v="493.82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01"/>
    <x v="0"/>
    <x v="5"/>
    <s v="CAD"/>
    <n v="1465505261"/>
    <n v="1464209261"/>
    <b v="0"/>
    <n v="6"/>
    <n v="168.5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x v="0"/>
    <s v="USD"/>
    <n v="1448586000"/>
    <n v="1447195695"/>
    <b v="0"/>
    <n v="83"/>
    <n v="38.869999999999997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x v="1"/>
    <s v="GBP"/>
    <n v="1485886100"/>
    <n v="1482862100"/>
    <b v="0"/>
    <n v="108"/>
    <n v="61.53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x v="0"/>
    <s v="USD"/>
    <n v="1433880605"/>
    <n v="1428696605"/>
    <b v="0"/>
    <n v="25"/>
    <n v="105.44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x v="0"/>
    <s v="USD"/>
    <n v="1401487756"/>
    <n v="1398895756"/>
    <b v="0"/>
    <n v="549"/>
    <n v="71.59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n v="146"/>
    <x v="0"/>
    <x v="0"/>
    <s v="USD"/>
    <n v="1443826980"/>
    <n v="1441032457"/>
    <b v="0"/>
    <n v="222"/>
    <n v="91.88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x v="0"/>
    <s v="USD"/>
    <n v="1468524340"/>
    <n v="1465932340"/>
    <b v="0"/>
    <n v="183"/>
    <n v="148.57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x v="0"/>
    <s v="USD"/>
    <n v="1446346800"/>
    <n v="1443714800"/>
    <b v="0"/>
    <n v="89"/>
    <n v="174.21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n v="159"/>
    <x v="0"/>
    <x v="0"/>
    <s v="USD"/>
    <n v="1476961513"/>
    <n v="1474369513"/>
    <b v="0"/>
    <n v="253"/>
    <n v="102.86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n v="104"/>
    <x v="0"/>
    <x v="12"/>
    <s v="EUR"/>
    <n v="1440515112"/>
    <n v="1437923112"/>
    <b v="0"/>
    <n v="140"/>
    <n v="111.18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x v="1"/>
    <s v="GBP"/>
    <n v="1480809600"/>
    <n v="1478431488"/>
    <b v="0"/>
    <n v="103"/>
    <n v="23.8"/>
    <b v="1"/>
    <s v="photography/photobooks"/>
    <x v="8"/>
    <x v="20"/>
  </r>
  <r>
    <n v="1222"/>
    <s v="Project Pilgrim"/>
    <s v="Project Pilgrim is my effort to work towards normalizing mental health."/>
    <n v="4000"/>
    <n v="11215"/>
    <n v="280"/>
    <x v="0"/>
    <x v="5"/>
    <s v="CAD"/>
    <n v="1459483200"/>
    <n v="1456852647"/>
    <b v="0"/>
    <n v="138"/>
    <n v="81.27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n v="112"/>
    <x v="0"/>
    <x v="0"/>
    <s v="USD"/>
    <n v="1478754909"/>
    <n v="1476159309"/>
    <b v="0"/>
    <n v="191"/>
    <n v="116.21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n v="7"/>
    <x v="1"/>
    <x v="0"/>
    <s v="USD"/>
    <n v="1402060302"/>
    <n v="1396876302"/>
    <b v="0"/>
    <n v="18"/>
    <n v="58.89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x v="0"/>
    <s v="USD"/>
    <n v="1382478278"/>
    <n v="1377294278"/>
    <b v="0"/>
    <n v="3"/>
    <n v="44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x v="0"/>
    <s v="USD"/>
    <n v="1398042000"/>
    <n v="1395089981"/>
    <b v="0"/>
    <n v="40"/>
    <n v="48.43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x v="0"/>
    <s v="USD"/>
    <n v="1407394800"/>
    <n v="1404770616"/>
    <b v="0"/>
    <n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x v="0"/>
    <s v="USD"/>
    <n v="1317231008"/>
    <n v="1312047008"/>
    <b v="0"/>
    <n v="24"/>
    <n v="61.0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x v="0"/>
    <s v="USD"/>
    <n v="1334592000"/>
    <n v="1331982127"/>
    <b v="0"/>
    <n v="1"/>
    <n v="25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x v="0"/>
    <s v="USD"/>
    <n v="1298589630"/>
    <n v="1295997630"/>
    <b v="0"/>
    <n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x v="0"/>
    <s v="USD"/>
    <n v="1440723600"/>
    <n v="1436394968"/>
    <b v="0"/>
    <n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x v="0"/>
    <s v="USD"/>
    <n v="1381090870"/>
    <n v="1377030070"/>
    <b v="0"/>
    <n v="1"/>
    <n v="40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x v="0"/>
    <s v="USD"/>
    <n v="1329864374"/>
    <n v="1328049974"/>
    <b v="0"/>
    <n v="6"/>
    <n v="19.329999999999998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x v="1"/>
    <s v="GBP"/>
    <n v="1422903342"/>
    <n v="1420311342"/>
    <b v="0"/>
    <n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x v="0"/>
    <s v="USD"/>
    <n v="1387077299"/>
    <n v="1383621299"/>
    <b v="0"/>
    <n v="6"/>
    <n v="35"/>
    <b v="0"/>
    <s v="music/world music"/>
    <x v="4"/>
    <x v="21"/>
  </r>
  <r>
    <n v="1236"/>
    <s v="&quot;Volando&quot; CD Release (Canceled)"/>
    <s v="Raising money to give the musicians their due."/>
    <n v="2500"/>
    <n v="0"/>
    <n v="0"/>
    <x v="1"/>
    <x v="0"/>
    <s v="USD"/>
    <n v="1343491200"/>
    <n v="1342801164"/>
    <b v="0"/>
    <n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x v="0"/>
    <s v="USD"/>
    <n v="1345790865"/>
    <n v="1344062865"/>
    <b v="0"/>
    <n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x v="0"/>
    <s v="USD"/>
    <n v="1312641536"/>
    <n v="1310049536"/>
    <b v="0"/>
    <n v="3"/>
    <n v="59.33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n v="0"/>
    <x v="1"/>
    <x v="0"/>
    <s v="USD"/>
    <n v="1325804767"/>
    <n v="1323212767"/>
    <b v="0"/>
    <n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"/>
    <x v="1"/>
    <x v="0"/>
    <s v="USD"/>
    <n v="1373665860"/>
    <n v="1368579457"/>
    <b v="0"/>
    <n v="8"/>
    <n v="30.13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x v="0"/>
    <s v="USD"/>
    <n v="1414994340"/>
    <n v="1413057980"/>
    <b v="0"/>
    <n v="34"/>
    <n v="74.62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x v="0"/>
    <s v="USD"/>
    <n v="1315747080"/>
    <n v="1314417502"/>
    <b v="0"/>
    <n v="1"/>
    <n v="5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x v="0"/>
    <s v="USD"/>
    <n v="1310158800"/>
    <n v="1304888771"/>
    <b v="0"/>
    <n v="38"/>
    <n v="44.5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x v="0"/>
    <s v="USD"/>
    <n v="1366664400"/>
    <n v="1363981723"/>
    <b v="1"/>
    <n v="45"/>
    <n v="46.13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x v="0"/>
    <s v="USD"/>
    <n v="1402755834"/>
    <n v="1400163834"/>
    <b v="1"/>
    <n v="17"/>
    <n v="141.47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x v="0"/>
    <s v="USD"/>
    <n v="1323136949"/>
    <n v="1319245349"/>
    <b v="1"/>
    <n v="31"/>
    <n v="75.48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n v="122"/>
    <x v="0"/>
    <x v="0"/>
    <s v="USD"/>
    <n v="1367823655"/>
    <n v="1365231655"/>
    <b v="1"/>
    <n v="50"/>
    <n v="85.5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n v="152"/>
    <x v="0"/>
    <x v="0"/>
    <s v="USD"/>
    <n v="1402642740"/>
    <n v="1399563953"/>
    <b v="1"/>
    <n v="59"/>
    <n v="64.25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x v="0"/>
    <s v="USD"/>
    <n v="1341683211"/>
    <n v="1339091211"/>
    <b v="1"/>
    <n v="81"/>
    <n v="64.47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x v="0"/>
    <s v="USD"/>
    <n v="1410017131"/>
    <n v="1406129131"/>
    <b v="1"/>
    <n v="508"/>
    <n v="118.2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n v="102"/>
    <x v="0"/>
    <x v="0"/>
    <s v="USD"/>
    <n v="1316979167"/>
    <n v="1311795167"/>
    <b v="1"/>
    <n v="74"/>
    <n v="82.54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x v="0"/>
    <s v="USD"/>
    <n v="1382658169"/>
    <n v="1380238969"/>
    <b v="1"/>
    <n v="141"/>
    <n v="34.17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x v="0"/>
    <s v="USD"/>
    <n v="1409770107"/>
    <n v="1407178107"/>
    <b v="1"/>
    <n v="711"/>
    <n v="42.73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x v="0"/>
    <s v="USD"/>
    <n v="1293857940"/>
    <n v="1288968886"/>
    <b v="1"/>
    <n v="141"/>
    <n v="94.49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x v="0"/>
    <s v="USD"/>
    <n v="1385932652"/>
    <n v="1383337052"/>
    <b v="1"/>
    <n v="109"/>
    <n v="55.7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x v="0"/>
    <s v="USD"/>
    <n v="1329084231"/>
    <n v="1326492231"/>
    <b v="1"/>
    <n v="361"/>
    <n v="98.03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x v="0"/>
    <s v="USD"/>
    <n v="1301792590"/>
    <n v="1297562590"/>
    <b v="1"/>
    <n v="176"/>
    <n v="92.1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13"/>
    <x v="0"/>
    <x v="0"/>
    <s v="USD"/>
    <n v="1377960012"/>
    <n v="1375368012"/>
    <b v="1"/>
    <n v="670"/>
    <n v="38.18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n v="104"/>
    <x v="0"/>
    <x v="0"/>
    <s v="USD"/>
    <n v="1402286340"/>
    <n v="1399504664"/>
    <b v="1"/>
    <n v="96"/>
    <n v="27.15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x v="0"/>
    <s v="USD"/>
    <n v="1393445620"/>
    <n v="1390853620"/>
    <b v="1"/>
    <n v="74"/>
    <n v="50.69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n v="101"/>
    <x v="0"/>
    <x v="0"/>
    <s v="USD"/>
    <n v="1390983227"/>
    <n v="1388391227"/>
    <b v="1"/>
    <n v="52"/>
    <n v="38.94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x v="5"/>
    <s v="CAD"/>
    <n v="1392574692"/>
    <n v="1389982692"/>
    <b v="1"/>
    <n v="105"/>
    <n v="77.64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n v="119"/>
    <x v="0"/>
    <x v="0"/>
    <s v="USD"/>
    <n v="1396054800"/>
    <n v="1393034470"/>
    <b v="1"/>
    <n v="41"/>
    <n v="43.54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x v="0"/>
    <s v="USD"/>
    <n v="1383062083"/>
    <n v="1380556483"/>
    <b v="1"/>
    <n v="34"/>
    <n v="31.82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x v="0"/>
    <s v="USD"/>
    <n v="1291131815"/>
    <n v="1287071015"/>
    <b v="1"/>
    <n v="66"/>
    <n v="63.18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n v="100"/>
    <x v="0"/>
    <x v="0"/>
    <s v="USD"/>
    <n v="1389474145"/>
    <n v="1386882145"/>
    <b v="1"/>
    <n v="50"/>
    <n v="190.9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x v="0"/>
    <s v="USD"/>
    <n v="1374674558"/>
    <n v="1372082558"/>
    <b v="1"/>
    <n v="159"/>
    <n v="140.86000000000001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n v="117"/>
    <x v="0"/>
    <x v="0"/>
    <s v="USD"/>
    <n v="1379708247"/>
    <n v="1377116247"/>
    <b v="1"/>
    <n v="182"/>
    <n v="76.9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x v="0"/>
    <s v="USD"/>
    <n v="1460764800"/>
    <n v="1458157512"/>
    <b v="1"/>
    <n v="206"/>
    <n v="99.16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15"/>
    <x v="0"/>
    <x v="0"/>
    <s v="USD"/>
    <n v="1332704042"/>
    <n v="1327523642"/>
    <b v="1"/>
    <n v="169"/>
    <n v="67.88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x v="0"/>
    <s v="USD"/>
    <n v="1384363459"/>
    <n v="1381767859"/>
    <b v="1"/>
    <n v="31"/>
    <n v="246.29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x v="0"/>
    <s v="USD"/>
    <n v="1276574400"/>
    <n v="1270576379"/>
    <b v="1"/>
    <n v="28"/>
    <n v="189.29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x v="5"/>
    <s v="CAD"/>
    <n v="1409506291"/>
    <n v="1406914291"/>
    <b v="1"/>
    <n v="54"/>
    <n v="76.67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x v="0"/>
    <s v="USD"/>
    <n v="1346344425"/>
    <n v="1343320425"/>
    <b v="1"/>
    <n v="467"/>
    <n v="82.96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x v="0"/>
    <s v="USD"/>
    <n v="1375908587"/>
    <n v="1372884587"/>
    <b v="1"/>
    <n v="389"/>
    <n v="62.52"/>
    <b v="1"/>
    <s v="music/rock"/>
    <x v="4"/>
    <x v="11"/>
  </r>
  <r>
    <n v="1276"/>
    <s v="MR. DREAM GOES TO JAIL"/>
    <s v="Sponsor this Brooklyn punk band's debut seven-inch, MR. DREAM GOES TO JAIL."/>
    <n v="3000"/>
    <n v="3132.63"/>
    <n v="104"/>
    <x v="0"/>
    <x v="0"/>
    <s v="USD"/>
    <n v="1251777600"/>
    <n v="1247504047"/>
    <b v="1"/>
    <n v="68"/>
    <n v="46.07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x v="0"/>
    <s v="USD"/>
    <n v="1346765347"/>
    <n v="1343741347"/>
    <b v="1"/>
    <n v="413"/>
    <n v="38.54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x v="0"/>
    <s v="USD"/>
    <n v="1403661600"/>
    <n v="1401196766"/>
    <b v="1"/>
    <n v="190"/>
    <n v="53.01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x v="0"/>
    <s v="USD"/>
    <n v="1395624170"/>
    <n v="1392171770"/>
    <b v="1"/>
    <n v="189"/>
    <n v="73.36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11"/>
    <x v="0"/>
    <x v="0"/>
    <s v="USD"/>
    <n v="1299003054"/>
    <n v="1291227054"/>
    <b v="1"/>
    <n v="130"/>
    <n v="127.98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x v="0"/>
    <s v="USD"/>
    <n v="1375033836"/>
    <n v="1373305836"/>
    <b v="1"/>
    <n v="74"/>
    <n v="104.73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x v="0"/>
    <s v="USD"/>
    <n v="1386565140"/>
    <n v="1383909855"/>
    <b v="1"/>
    <n v="274"/>
    <n v="67.67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n v="211"/>
    <x v="0"/>
    <x v="0"/>
    <s v="USD"/>
    <n v="1362974400"/>
    <n v="1360948389"/>
    <b v="1"/>
    <n v="22"/>
    <n v="95.93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x v="0"/>
    <s v="USD"/>
    <n v="1483203540"/>
    <n v="1481175482"/>
    <b v="0"/>
    <n v="31"/>
    <n v="65.16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n v="102"/>
    <x v="0"/>
    <x v="1"/>
    <s v="GBP"/>
    <n v="1434808775"/>
    <n v="1433512775"/>
    <b v="0"/>
    <n v="63"/>
    <n v="32.270000000000003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n v="108"/>
    <x v="0"/>
    <x v="1"/>
    <s v="GBP"/>
    <n v="1424181600"/>
    <n v="1423041227"/>
    <b v="0"/>
    <n v="20"/>
    <n v="81.25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x v="1"/>
    <s v="GBP"/>
    <n v="1434120856"/>
    <n v="1428936856"/>
    <b v="0"/>
    <n v="25"/>
    <n v="24.2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x v="0"/>
    <s v="USD"/>
    <n v="1470801600"/>
    <n v="1468122163"/>
    <b v="0"/>
    <n v="61"/>
    <n v="65.87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n v="125"/>
    <x v="0"/>
    <x v="0"/>
    <s v="USD"/>
    <n v="1483499645"/>
    <n v="1480907645"/>
    <b v="0"/>
    <n v="52"/>
    <n v="36.08"/>
    <b v="1"/>
    <s v="theater/plays"/>
    <x v="1"/>
    <x v="6"/>
  </r>
  <r>
    <n v="1290"/>
    <s v="I Died... I Came Back, ... Whatever"/>
    <s v="Sometimes your Heart has to STOP for your Life to START."/>
    <n v="3500"/>
    <n v="3800"/>
    <n v="109"/>
    <x v="0"/>
    <x v="0"/>
    <s v="USD"/>
    <n v="1429772340"/>
    <n v="1427121931"/>
    <b v="0"/>
    <n v="86"/>
    <n v="44.19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x v="0"/>
    <s v="USD"/>
    <n v="1428390000"/>
    <n v="1425224391"/>
    <b v="0"/>
    <n v="42"/>
    <n v="104.07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x v="1"/>
    <s v="GBP"/>
    <n v="1444172340"/>
    <n v="1441822828"/>
    <b v="0"/>
    <n v="52"/>
    <n v="35.96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x v="0"/>
    <s v="USD"/>
    <n v="1447523371"/>
    <n v="1444927771"/>
    <b v="0"/>
    <n v="120"/>
    <n v="127.79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n v="122"/>
    <x v="0"/>
    <x v="1"/>
    <s v="GBP"/>
    <n v="1445252400"/>
    <n v="1443696797"/>
    <b v="0"/>
    <n v="22"/>
    <n v="27.73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x v="1"/>
    <s v="GBP"/>
    <n v="1438189200"/>
    <n v="1435585497"/>
    <b v="0"/>
    <n v="64"/>
    <n v="39.83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x v="1"/>
    <s v="GBP"/>
    <n v="1457914373"/>
    <n v="1456189973"/>
    <b v="0"/>
    <n v="23"/>
    <n v="52.17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x v="0"/>
    <s v="USD"/>
    <n v="1462125358"/>
    <n v="1459533358"/>
    <b v="0"/>
    <n v="238"/>
    <n v="92.04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n v="105"/>
    <x v="0"/>
    <x v="1"/>
    <s v="GBP"/>
    <n v="1461860432"/>
    <n v="1459268432"/>
    <b v="0"/>
    <n v="33"/>
    <n v="63.42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n v="124"/>
    <x v="0"/>
    <x v="0"/>
    <s v="USD"/>
    <n v="1436902359"/>
    <n v="1434310359"/>
    <b v="0"/>
    <n v="32"/>
    <n v="135.63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x v="0"/>
    <s v="USD"/>
    <n v="1464807420"/>
    <n v="1461427938"/>
    <b v="0"/>
    <n v="24"/>
    <n v="168.75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x v="0"/>
    <s v="USD"/>
    <n v="1437447600"/>
    <n v="1436551178"/>
    <b v="0"/>
    <n v="29"/>
    <n v="70.86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x v="0"/>
    <s v="USD"/>
    <n v="1480559011"/>
    <n v="1477963411"/>
    <b v="0"/>
    <n v="50"/>
    <n v="50"/>
    <b v="1"/>
    <s v="theater/plays"/>
    <x v="1"/>
    <x v="6"/>
  </r>
  <r>
    <n v="1303"/>
    <s v="Forward Arena Theatre Company: Summer Season"/>
    <s v="Groundbreaking queer theatre."/>
    <n v="3500"/>
    <n v="4559.13"/>
    <n v="130"/>
    <x v="0"/>
    <x v="1"/>
    <s v="GBP"/>
    <n v="1469962800"/>
    <n v="1468578920"/>
    <b v="0"/>
    <n v="108"/>
    <n v="42.21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x v="1"/>
    <s v="GBP"/>
    <n v="1489376405"/>
    <n v="1484196005"/>
    <b v="0"/>
    <n v="104"/>
    <n v="152.41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x v="0"/>
    <s v="USD"/>
    <n v="1469122200"/>
    <n v="1466611108"/>
    <b v="0"/>
    <n v="86"/>
    <n v="90.62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x v="0"/>
    <s v="USD"/>
    <n v="1417690734"/>
    <n v="1415098734"/>
    <b v="0"/>
    <n v="356"/>
    <n v="201.6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n v="12"/>
    <x v="1"/>
    <x v="0"/>
    <s v="USD"/>
    <n v="1455710679"/>
    <n v="1453118679"/>
    <b v="0"/>
    <n v="45"/>
    <n v="127.93"/>
    <b v="0"/>
    <s v="technology/wearables"/>
    <x v="2"/>
    <x v="8"/>
  </r>
  <r>
    <n v="1308"/>
    <s v="Boost Band: Wristband Phone Charger (Canceled)"/>
    <s v="Boost Band, a wristband that charges any device"/>
    <n v="10000"/>
    <n v="1136"/>
    <n v="11"/>
    <x v="1"/>
    <x v="0"/>
    <s v="USD"/>
    <n v="1475937812"/>
    <n v="1472481812"/>
    <b v="0"/>
    <n v="38"/>
    <n v="29.89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n v="112"/>
    <x v="1"/>
    <x v="0"/>
    <s v="USD"/>
    <n v="1444943468"/>
    <n v="1441919468"/>
    <b v="0"/>
    <n v="35"/>
    <n v="367.97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n v="16"/>
    <x v="1"/>
    <x v="0"/>
    <s v="USD"/>
    <n v="1471622450"/>
    <n v="1467734450"/>
    <b v="0"/>
    <n v="24"/>
    <n v="129.16999999999999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x v="0"/>
    <s v="USD"/>
    <n v="1480536919"/>
    <n v="1477509319"/>
    <b v="0"/>
    <n v="100"/>
    <n v="800.7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1"/>
    <x v="1"/>
    <x v="0"/>
    <s v="USD"/>
    <n v="1429375922"/>
    <n v="1426783922"/>
    <b v="0"/>
    <n v="1"/>
    <n v="28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x v="0"/>
    <s v="USD"/>
    <n v="1457024514"/>
    <n v="1454432514"/>
    <b v="0"/>
    <n v="122"/>
    <n v="102.02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x v="0"/>
    <s v="USD"/>
    <n v="1477065860"/>
    <n v="1471881860"/>
    <b v="0"/>
    <n v="11"/>
    <n v="184.36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40"/>
    <x v="1"/>
    <x v="0"/>
    <s v="USD"/>
    <n v="1446771600"/>
    <n v="1443700648"/>
    <b v="0"/>
    <n v="248"/>
    <n v="162.91999999999999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0"/>
    <x v="1"/>
    <x v="0"/>
    <s v="USD"/>
    <n v="1456700709"/>
    <n v="1453676709"/>
    <b v="0"/>
    <n v="1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x v="8"/>
    <s v="DKK"/>
    <n v="1469109600"/>
    <n v="1464586746"/>
    <b v="0"/>
    <n v="19"/>
    <n v="603.53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x v="0"/>
    <s v="USD"/>
    <n v="1420938172"/>
    <n v="1418346172"/>
    <b v="0"/>
    <n v="135"/>
    <n v="45.41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x v="1"/>
    <s v="GBP"/>
    <n v="1405094400"/>
    <n v="1403810965"/>
    <b v="0"/>
    <n v="9"/>
    <n v="97.33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x v="9"/>
    <s v="EUR"/>
    <n v="1483138800"/>
    <n v="1480610046"/>
    <b v="0"/>
    <n v="3"/>
    <n v="167.67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x v="11"/>
    <s v="SEK"/>
    <n v="1482515937"/>
    <n v="1479923937"/>
    <b v="0"/>
    <n v="7"/>
    <n v="859.86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x v="1"/>
    <s v="GBP"/>
    <n v="1432223125"/>
    <n v="1429631125"/>
    <b v="0"/>
    <n v="4"/>
    <n v="26.5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x v="0"/>
    <s v="USD"/>
    <n v="1461653700"/>
    <n v="1458665146"/>
    <b v="0"/>
    <n v="44"/>
    <n v="30.27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x v="0"/>
    <s v="USD"/>
    <n v="1476371552"/>
    <n v="1473779552"/>
    <b v="0"/>
    <n v="90"/>
    <n v="54.67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x v="0"/>
    <s v="USD"/>
    <n v="1483063435"/>
    <n v="1480471435"/>
    <b v="0"/>
    <n v="8"/>
    <n v="60.75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x v="0"/>
    <s v="USD"/>
    <n v="1421348428"/>
    <n v="1417460428"/>
    <b v="0"/>
    <n v="11"/>
    <n v="102.73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x v="0"/>
    <s v="USD"/>
    <n v="1432916235"/>
    <n v="1430324235"/>
    <b v="0"/>
    <n v="41"/>
    <n v="41.59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x v="0"/>
    <s v="USD"/>
    <n v="1476458734"/>
    <n v="1472570734"/>
    <b v="0"/>
    <n v="15"/>
    <n v="116.53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x v="0"/>
    <s v="USD"/>
    <n v="1417501145"/>
    <n v="1414041545"/>
    <b v="0"/>
    <n v="9"/>
    <n v="45.33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x v="0"/>
    <s v="USD"/>
    <n v="1467432000"/>
    <n v="1464763109"/>
    <b v="0"/>
    <n v="50"/>
    <n v="157.46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x v="0"/>
    <s v="USD"/>
    <n v="1471435554"/>
    <n v="1468843554"/>
    <b v="0"/>
    <n v="34"/>
    <n v="100.5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x v="16"/>
    <s v="CHF"/>
    <n v="1485480408"/>
    <n v="1482888408"/>
    <b v="0"/>
    <n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x v="2"/>
    <s v="AUD"/>
    <n v="1405478025"/>
    <n v="1402886025"/>
    <b v="0"/>
    <n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x v="0"/>
    <s v="USD"/>
    <n v="1457721287"/>
    <n v="1455129287"/>
    <b v="0"/>
    <n v="276"/>
    <n v="51.82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x v="0"/>
    <s v="USD"/>
    <n v="1449354502"/>
    <n v="1446762502"/>
    <b v="0"/>
    <n v="16"/>
    <n v="308.75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x v="0"/>
    <s v="USD"/>
    <n v="1418849028"/>
    <n v="1415825028"/>
    <b v="0"/>
    <n v="224"/>
    <n v="379.23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x v="0"/>
    <s v="USD"/>
    <n v="1488549079"/>
    <n v="1485957079"/>
    <b v="0"/>
    <n v="140"/>
    <n v="176.36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x v="0"/>
    <s v="USD"/>
    <n v="1438543033"/>
    <n v="1435951033"/>
    <b v="0"/>
    <n v="15"/>
    <n v="66.069999999999993"/>
    <b v="0"/>
    <s v="technology/wearables"/>
    <x v="2"/>
    <x v="8"/>
  </r>
  <r>
    <n v="1339"/>
    <s v="Linkoo (Canceled)"/>
    <s v="World's Smallest customizable Phone &amp; GPS Watch for kids !"/>
    <n v="50000"/>
    <n v="3317"/>
    <n v="7"/>
    <x v="1"/>
    <x v="0"/>
    <s v="USD"/>
    <n v="1418056315"/>
    <n v="1414164715"/>
    <b v="0"/>
    <n v="37"/>
    <n v="89.65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n v="0"/>
    <x v="1"/>
    <x v="0"/>
    <s v="USD"/>
    <n v="1408112253"/>
    <n v="1405520253"/>
    <b v="0"/>
    <n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x v="1"/>
    <s v="GBP"/>
    <n v="1475333917"/>
    <n v="1472569117"/>
    <b v="0"/>
    <n v="46"/>
    <n v="382.39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x v="0"/>
    <s v="USD"/>
    <n v="1437161739"/>
    <n v="1434569739"/>
    <b v="0"/>
    <n v="1"/>
    <n v="100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x v="0"/>
    <s v="USD"/>
    <n v="1471579140"/>
    <n v="1466512683"/>
    <b v="0"/>
    <n v="323"/>
    <n v="158.36000000000001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x v="5"/>
    <s v="CAD"/>
    <n v="1467313039"/>
    <n v="1464807439"/>
    <b v="0"/>
    <n v="139"/>
    <n v="40.76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x v="0"/>
    <s v="USD"/>
    <n v="1405366359"/>
    <n v="1402342359"/>
    <b v="0"/>
    <n v="7"/>
    <n v="53.57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x v="0"/>
    <s v="USD"/>
    <n v="1372297751"/>
    <n v="1369705751"/>
    <b v="0"/>
    <n v="149"/>
    <n v="48.45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x v="0"/>
    <s v="USD"/>
    <n v="1425741525"/>
    <n v="1423149525"/>
    <b v="0"/>
    <n v="31"/>
    <n v="82.42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x v="0"/>
    <s v="USD"/>
    <n v="1418904533"/>
    <n v="1416485333"/>
    <b v="0"/>
    <n v="26"/>
    <n v="230.19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x v="5"/>
    <s v="CAD"/>
    <n v="1450249140"/>
    <n v="1447055935"/>
    <b v="0"/>
    <n v="172"/>
    <n v="59.36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x v="0"/>
    <s v="USD"/>
    <n v="1451089134"/>
    <n v="1448497134"/>
    <b v="0"/>
    <n v="78"/>
    <n v="66.7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n v="101"/>
    <x v="0"/>
    <x v="0"/>
    <s v="USD"/>
    <n v="1455299144"/>
    <n v="1452707144"/>
    <b v="0"/>
    <n v="120"/>
    <n v="168.78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x v="0"/>
    <s v="USD"/>
    <n v="1441425540"/>
    <n v="1436968366"/>
    <b v="0"/>
    <n v="227"/>
    <n v="59.9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x v="0"/>
    <s v="USD"/>
    <n v="1362960000"/>
    <n v="1359946188"/>
    <b v="0"/>
    <n v="42"/>
    <n v="31.81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x v="1"/>
    <s v="GBP"/>
    <n v="1465672979"/>
    <n v="1463080979"/>
    <b v="0"/>
    <n v="64"/>
    <n v="24.42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x v="1"/>
    <s v="GBP"/>
    <n v="1354269600"/>
    <n v="1351663605"/>
    <b v="0"/>
    <n v="121"/>
    <n v="25.35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x v="0"/>
    <s v="USD"/>
    <n v="1372985760"/>
    <n v="1370393760"/>
    <b v="0"/>
    <n v="87"/>
    <n v="71.44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n v="125"/>
    <x v="0"/>
    <x v="0"/>
    <s v="USD"/>
    <n v="1362117540"/>
    <n v="1359587137"/>
    <b v="0"/>
    <n v="65"/>
    <n v="38.549999999999997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n v="112"/>
    <x v="0"/>
    <x v="0"/>
    <s v="USD"/>
    <n v="1309009323"/>
    <n v="1306417323"/>
    <b v="0"/>
    <n v="49"/>
    <n v="68.37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x v="0"/>
    <s v="USD"/>
    <n v="1309980790"/>
    <n v="1304623990"/>
    <b v="0"/>
    <n v="19"/>
    <n v="40.21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n v="173"/>
    <x v="0"/>
    <x v="0"/>
    <s v="USD"/>
    <n v="1343943420"/>
    <n v="1341524220"/>
    <b v="0"/>
    <n v="81"/>
    <n v="32.07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x v="1"/>
    <s v="GBP"/>
    <n v="1403370772"/>
    <n v="1400778772"/>
    <b v="0"/>
    <n v="264"/>
    <n v="28.63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x v="0"/>
    <s v="USD"/>
    <n v="1378592731"/>
    <n v="1373408731"/>
    <b v="0"/>
    <n v="25"/>
    <n v="43.64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x v="0"/>
    <s v="USD"/>
    <n v="1455523140"/>
    <n v="1453925727"/>
    <b v="0"/>
    <n v="5"/>
    <n v="40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x v="8"/>
    <s v="DKK"/>
    <n v="1420648906"/>
    <n v="1415464906"/>
    <b v="0"/>
    <n v="144"/>
    <n v="346.04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x v="0"/>
    <s v="USD"/>
    <n v="1426523752"/>
    <n v="1423935352"/>
    <b v="0"/>
    <n v="92"/>
    <n v="81.739999999999995"/>
    <b v="1"/>
    <s v="music/rock"/>
    <x v="4"/>
    <x v="11"/>
  </r>
  <r>
    <n v="1366"/>
    <s v="Kick It! A Tribute to the A.K.s"/>
    <s v="A musical memorial for Alexi Petersen."/>
    <n v="7500"/>
    <n v="9486.69"/>
    <n v="126"/>
    <x v="0"/>
    <x v="0"/>
    <s v="USD"/>
    <n v="1417049663"/>
    <n v="1413158063"/>
    <b v="0"/>
    <n v="147"/>
    <n v="64.540000000000006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x v="0"/>
    <s v="USD"/>
    <n v="1447463050"/>
    <n v="1444867450"/>
    <b v="0"/>
    <n v="90"/>
    <n v="63.48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x v="0"/>
    <s v="USD"/>
    <n v="1434342894"/>
    <n v="1432269294"/>
    <b v="0"/>
    <n v="87"/>
    <n v="63.62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x v="0"/>
    <s v="USD"/>
    <n v="1397225746"/>
    <n v="1394633746"/>
    <b v="0"/>
    <n v="406"/>
    <n v="83.97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n v="104"/>
    <x v="0"/>
    <x v="0"/>
    <s v="USD"/>
    <n v="1381881890"/>
    <n v="1380585890"/>
    <b v="0"/>
    <n v="20"/>
    <n v="77.75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x v="0"/>
    <s v="USD"/>
    <n v="1431022342"/>
    <n v="1428430342"/>
    <b v="0"/>
    <n v="70"/>
    <n v="107.07"/>
    <b v="1"/>
    <s v="music/rock"/>
    <x v="4"/>
    <x v="11"/>
  </r>
  <r>
    <n v="1372"/>
    <s v="Ted Lukas &amp; the Misled new CD - &quot;FEED&quot;"/>
    <s v="Please help us raise funds to press our new CD!"/>
    <n v="500"/>
    <n v="620"/>
    <n v="124"/>
    <x v="0"/>
    <x v="0"/>
    <s v="USD"/>
    <n v="1342115132"/>
    <n v="1339523132"/>
    <b v="0"/>
    <n v="16"/>
    <n v="38.75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n v="105"/>
    <x v="0"/>
    <x v="0"/>
    <s v="USD"/>
    <n v="1483138233"/>
    <n v="1480546233"/>
    <b v="0"/>
    <n v="52"/>
    <n v="201.94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x v="0"/>
    <s v="USD"/>
    <n v="1458874388"/>
    <n v="1456285988"/>
    <b v="0"/>
    <n v="66"/>
    <n v="43.06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x v="6"/>
    <s v="EUR"/>
    <n v="1484444119"/>
    <n v="1481852119"/>
    <b v="0"/>
    <n v="109"/>
    <n v="62.87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n v="252"/>
    <x v="0"/>
    <x v="1"/>
    <s v="GBP"/>
    <n v="1480784606"/>
    <n v="1478189006"/>
    <b v="0"/>
    <n v="168"/>
    <n v="55.61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x v="0"/>
    <s v="USD"/>
    <n v="1486095060"/>
    <n v="1484198170"/>
    <b v="0"/>
    <n v="31"/>
    <n v="48.71"/>
    <b v="1"/>
    <s v="music/rock"/>
    <x v="4"/>
    <x v="11"/>
  </r>
  <r>
    <n v="1378"/>
    <s v="SIX BY SEVEN"/>
    <s v="A psychedelic post rock masterpiece!"/>
    <n v="2000"/>
    <n v="4067"/>
    <n v="203"/>
    <x v="0"/>
    <x v="1"/>
    <s v="GBP"/>
    <n v="1470075210"/>
    <n v="1468779210"/>
    <b v="0"/>
    <n v="133"/>
    <n v="30.58"/>
    <b v="1"/>
    <s v="music/rock"/>
    <x v="4"/>
    <x v="11"/>
  </r>
  <r>
    <n v="1379"/>
    <s v="J. Walter Makes a Record"/>
    <s v="---------The long-awaited debut full-length from Justin Ruddy--------"/>
    <n v="10000"/>
    <n v="11160"/>
    <n v="112"/>
    <x v="0"/>
    <x v="0"/>
    <s v="USD"/>
    <n v="1433504876"/>
    <n v="1430912876"/>
    <b v="0"/>
    <n v="151"/>
    <n v="73.91"/>
    <b v="1"/>
    <s v="music/rock"/>
    <x v="4"/>
    <x v="11"/>
  </r>
  <r>
    <n v="1380"/>
    <s v="BARNFEST 2015"/>
    <s v="A DIY MUSIC FESTIVAL FROM ST. LOUIS MO! Bands make their own festival, help make it legit!"/>
    <n v="25"/>
    <n v="106"/>
    <n v="424"/>
    <x v="0"/>
    <x v="0"/>
    <s v="USD"/>
    <n v="1433815200"/>
    <n v="1431886706"/>
    <b v="0"/>
    <n v="5"/>
    <n v="21.2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x v="0"/>
    <s v="USD"/>
    <n v="1482988125"/>
    <n v="1480396125"/>
    <b v="0"/>
    <n v="73"/>
    <n v="73.36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04"/>
    <x v="0"/>
    <x v="0"/>
    <s v="USD"/>
    <n v="1367867536"/>
    <n v="1365275536"/>
    <b v="0"/>
    <n v="148"/>
    <n v="56.41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x v="5"/>
    <s v="CAD"/>
    <n v="1482457678"/>
    <n v="1480729678"/>
    <b v="0"/>
    <n v="93"/>
    <n v="50.25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x v="0"/>
    <s v="USD"/>
    <n v="1436117922"/>
    <n v="1433525922"/>
    <b v="0"/>
    <n v="63"/>
    <n v="68.94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10"/>
    <x v="0"/>
    <x v="12"/>
    <s v="EUR"/>
    <n v="1461931860"/>
    <n v="1457109121"/>
    <b v="0"/>
    <n v="134"/>
    <n v="65.91"/>
    <b v="1"/>
    <s v="music/rock"/>
    <x v="4"/>
    <x v="11"/>
  </r>
  <r>
    <n v="1386"/>
    <s v="MALTESE CROSS: The First Album"/>
    <s v="We are a classic hard rock/heavy metal band just trying to keep rock alive!"/>
    <n v="400"/>
    <n v="875"/>
    <n v="219"/>
    <x v="0"/>
    <x v="0"/>
    <s v="USD"/>
    <n v="1438183889"/>
    <n v="1435591889"/>
    <b v="0"/>
    <n v="14"/>
    <n v="62.5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x v="0"/>
    <s v="USD"/>
    <n v="1433305800"/>
    <n v="1430604395"/>
    <b v="0"/>
    <n v="78"/>
    <n v="70.06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x v="0"/>
    <s v="USD"/>
    <n v="1476720840"/>
    <n v="1474469117"/>
    <b v="0"/>
    <n v="112"/>
    <n v="60.18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n v="145"/>
    <x v="0"/>
    <x v="1"/>
    <s v="GBP"/>
    <n v="1471087957"/>
    <n v="1468495957"/>
    <b v="0"/>
    <n v="34"/>
    <n v="21.38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n v="109"/>
    <x v="0"/>
    <x v="0"/>
    <s v="USD"/>
    <n v="1430154720"/>
    <n v="1427224606"/>
    <b v="0"/>
    <n v="19"/>
    <n v="160.79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n v="110"/>
    <x v="0"/>
    <x v="0"/>
    <s v="USD"/>
    <n v="1440219540"/>
    <n v="1436369818"/>
    <b v="0"/>
    <n v="13"/>
    <n v="42.38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n v="114"/>
    <x v="0"/>
    <x v="0"/>
    <s v="USD"/>
    <n v="1456976586"/>
    <n v="1454298186"/>
    <b v="0"/>
    <n v="104"/>
    <n v="27.32"/>
    <b v="1"/>
    <s v="music/rock"/>
    <x v="4"/>
    <x v="11"/>
  </r>
  <r>
    <n v="1393"/>
    <s v="WolfHunt | Social Commentary Rock Project"/>
    <s v="Rock n' Roll tales of our times"/>
    <n v="10000"/>
    <n v="10235"/>
    <n v="102"/>
    <x v="0"/>
    <x v="0"/>
    <s v="USD"/>
    <n v="1470068523"/>
    <n v="1467476523"/>
    <b v="0"/>
    <n v="52"/>
    <n v="196.83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x v="0"/>
    <s v="USD"/>
    <n v="1488337200"/>
    <n v="1484623726"/>
    <b v="0"/>
    <n v="17"/>
    <n v="53.88"/>
    <b v="1"/>
    <s v="music/rock"/>
    <x v="4"/>
    <x v="11"/>
  </r>
  <r>
    <n v="1395"/>
    <s v="Quiet Oaks Full Length Album"/>
    <s v="Help Quiet Oaks record their debut album!!!"/>
    <n v="3500"/>
    <n v="3916"/>
    <n v="112"/>
    <x v="0"/>
    <x v="0"/>
    <s v="USD"/>
    <n v="1484430481"/>
    <n v="1481838481"/>
    <b v="0"/>
    <n v="82"/>
    <n v="47.76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x v="0"/>
    <s v="USD"/>
    <n v="1423871882"/>
    <n v="1421279882"/>
    <b v="0"/>
    <n v="73"/>
    <n v="88.19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x v="0"/>
    <s v="USD"/>
    <n v="1477603140"/>
    <n v="1475013710"/>
    <b v="0"/>
    <n v="158"/>
    <n v="72.06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x v="0"/>
    <s v="USD"/>
    <n v="1467752334"/>
    <n v="1465160334"/>
    <b v="0"/>
    <n v="65"/>
    <n v="74.2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x v="0"/>
    <s v="USD"/>
    <n v="1412640373"/>
    <n v="1410048373"/>
    <b v="0"/>
    <n v="184"/>
    <n v="61.7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x v="1"/>
    <s v="GBP"/>
    <n v="1465709400"/>
    <n v="1462695073"/>
    <b v="0"/>
    <n v="34"/>
    <n v="17.239999999999998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x v="0"/>
    <s v="USD"/>
    <n v="1369612474"/>
    <n v="1367798074"/>
    <b v="0"/>
    <n v="240"/>
    <n v="51.72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x v="1"/>
    <s v="GBP"/>
    <n v="1430439411"/>
    <n v="1425259011"/>
    <b v="0"/>
    <n v="113"/>
    <n v="24.15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x v="0"/>
    <s v="USD"/>
    <n v="1374802235"/>
    <n v="1372210235"/>
    <b v="0"/>
    <n v="66"/>
    <n v="62.17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x v="1"/>
    <s v="GBP"/>
    <n v="1424607285"/>
    <n v="1422447285"/>
    <b v="1"/>
    <n v="5"/>
    <n v="48.2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n v="0"/>
    <x v="2"/>
    <x v="0"/>
    <s v="USD"/>
    <n v="1417195201"/>
    <n v="1414599601"/>
    <b v="1"/>
    <n v="17"/>
    <n v="6.18"/>
    <b v="0"/>
    <s v="publishing/translations"/>
    <x v="3"/>
    <x v="22"/>
  </r>
  <r>
    <n v="1406"/>
    <s v="Man Down! Translation project"/>
    <s v="The White coat and the battle dress uniform"/>
    <n v="12000"/>
    <n v="15"/>
    <n v="0"/>
    <x v="2"/>
    <x v="13"/>
    <s v="EUR"/>
    <n v="1449914400"/>
    <n v="1445336607"/>
    <b v="0"/>
    <n v="3"/>
    <n v="5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x v="0"/>
    <s v="USD"/>
    <n v="1407847978"/>
    <n v="1405687978"/>
    <b v="0"/>
    <n v="2"/>
    <n v="7.5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x v="1"/>
    <s v="GBP"/>
    <n v="1447451756"/>
    <n v="1444856156"/>
    <b v="0"/>
    <n v="6"/>
    <n v="12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x v="0"/>
    <s v="USD"/>
    <n v="1420085535"/>
    <n v="1414897935"/>
    <b v="0"/>
    <n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x v="13"/>
    <s v="EUR"/>
    <n v="1464939520"/>
    <n v="1461051520"/>
    <b v="0"/>
    <n v="1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x v="1"/>
    <s v="GBP"/>
    <n v="1423185900"/>
    <n v="1420766700"/>
    <b v="0"/>
    <n v="3"/>
    <n v="2.33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5"/>
    <x v="2"/>
    <x v="0"/>
    <s v="USD"/>
    <n v="1417656699"/>
    <n v="1415064699"/>
    <b v="0"/>
    <n v="13"/>
    <n v="24.62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x v="13"/>
    <s v="EUR"/>
    <n v="1455964170"/>
    <n v="1450780170"/>
    <b v="0"/>
    <n v="1"/>
    <n v="100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x v="0"/>
    <s v="USD"/>
    <n v="1483423467"/>
    <n v="1480831467"/>
    <b v="0"/>
    <n v="1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x v="0"/>
    <s v="USD"/>
    <n v="1439741591"/>
    <n v="1436285591"/>
    <b v="0"/>
    <n v="9"/>
    <n v="88.89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x v="0"/>
    <s v="USD"/>
    <n v="1448147619"/>
    <n v="1445552019"/>
    <b v="0"/>
    <n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x v="0"/>
    <s v="USD"/>
    <n v="1442315460"/>
    <n v="1439696174"/>
    <b v="0"/>
    <n v="2"/>
    <n v="27.5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x v="3"/>
    <s v="EUR"/>
    <n v="1456397834"/>
    <n v="1453805834"/>
    <b v="0"/>
    <n v="1"/>
    <n v="6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x v="0"/>
    <s v="USD"/>
    <n v="1476010619"/>
    <n v="1473418619"/>
    <b v="0"/>
    <n v="10"/>
    <n v="44.5"/>
    <b v="0"/>
    <s v="publishing/translations"/>
    <x v="3"/>
    <x v="22"/>
  </r>
  <r>
    <n v="1420"/>
    <s v="Shakespeare in the Hood - Romeo and Juliet"/>
    <s v="Help me butcher Shakespeare in a satirical fashion."/>
    <n v="110"/>
    <n v="3"/>
    <n v="3"/>
    <x v="2"/>
    <x v="0"/>
    <s v="USD"/>
    <n v="1467129686"/>
    <n v="1464969686"/>
    <b v="0"/>
    <n v="3"/>
    <n v="1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x v="11"/>
    <s v="SEK"/>
    <n v="1423432709"/>
    <n v="1420840709"/>
    <b v="0"/>
    <n v="2"/>
    <n v="100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x v="4"/>
    <s v="NZD"/>
    <n v="1474436704"/>
    <n v="1471844704"/>
    <b v="0"/>
    <n v="2"/>
    <n v="13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x v="2"/>
    <s v="AUD"/>
    <n v="1451637531"/>
    <n v="1449045531"/>
    <b v="0"/>
    <n v="1"/>
    <n v="100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n v="20"/>
    <x v="2"/>
    <x v="0"/>
    <s v="USD"/>
    <n v="1479233602"/>
    <n v="1478106802"/>
    <b v="0"/>
    <n v="14"/>
    <n v="109.07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x v="0"/>
    <s v="USD"/>
    <n v="1430276959"/>
    <n v="1427684959"/>
    <b v="0"/>
    <n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x v="12"/>
    <s v="EUR"/>
    <n v="1440408120"/>
    <n v="1435224120"/>
    <b v="0"/>
    <n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"/>
    <x v="2"/>
    <x v="12"/>
    <s v="EUR"/>
    <n v="1474230385"/>
    <n v="1471638385"/>
    <b v="0"/>
    <n v="4"/>
    <n v="104.75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x v="3"/>
    <s v="EUR"/>
    <n v="1459584417"/>
    <n v="1456996017"/>
    <b v="0"/>
    <n v="3"/>
    <n v="15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n v="0"/>
    <x v="2"/>
    <x v="0"/>
    <s v="USD"/>
    <n v="1428629242"/>
    <n v="1426037242"/>
    <b v="0"/>
    <n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n v="8"/>
    <x v="2"/>
    <x v="0"/>
    <s v="USD"/>
    <n v="1419017488"/>
    <n v="1416339088"/>
    <b v="0"/>
    <n v="5"/>
    <n v="80.599999999999994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x v="0"/>
    <s v="USD"/>
    <n v="1448517816"/>
    <n v="1445922216"/>
    <b v="0"/>
    <n v="47"/>
    <n v="115.55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x v="0"/>
    <s v="USD"/>
    <n v="1437417828"/>
    <n v="1434825828"/>
    <b v="0"/>
    <n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x v="13"/>
    <s v="EUR"/>
    <n v="1481367600"/>
    <n v="1477839675"/>
    <b v="0"/>
    <n v="10"/>
    <n v="80.5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x v="8"/>
    <s v="DKK"/>
    <n v="1433775600"/>
    <n v="1431973478"/>
    <b v="0"/>
    <n v="11"/>
    <n v="744.55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n v="0"/>
    <x v="2"/>
    <x v="13"/>
    <s v="EUR"/>
    <n v="1444589020"/>
    <n v="1441997020"/>
    <b v="0"/>
    <n v="2"/>
    <n v="7.5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x v="12"/>
    <s v="EUR"/>
    <n v="1456043057"/>
    <n v="1453451057"/>
    <b v="0"/>
    <n v="2"/>
    <n v="38.5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x v="0"/>
    <s v="USD"/>
    <n v="1405227540"/>
    <n v="1402058739"/>
    <b v="0"/>
    <n v="22"/>
    <n v="36.68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x v="8"/>
    <s v="DKK"/>
    <n v="1461765300"/>
    <n v="1459198499"/>
    <b v="0"/>
    <n v="8"/>
    <n v="75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x v="5"/>
    <s v="CAD"/>
    <n v="1425758101"/>
    <n v="1423166101"/>
    <b v="0"/>
    <n v="6"/>
    <n v="30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x v="13"/>
    <s v="EUR"/>
    <n v="1464285463"/>
    <n v="1461693463"/>
    <b v="0"/>
    <n v="1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x v="1"/>
    <s v="GBP"/>
    <n v="1441995769"/>
    <n v="1436811769"/>
    <b v="0"/>
    <n v="3"/>
    <n v="673.33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x v="0"/>
    <s v="USD"/>
    <n v="1464190158"/>
    <n v="1461598158"/>
    <b v="0"/>
    <n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x v="6"/>
    <s v="EUR"/>
    <n v="1483395209"/>
    <n v="1480803209"/>
    <b v="0"/>
    <n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x v="2"/>
    <x v="12"/>
    <s v="EUR"/>
    <n v="1442091462"/>
    <n v="1436907462"/>
    <b v="0"/>
    <n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x v="12"/>
    <s v="EUR"/>
    <n v="1434286855"/>
    <n v="1431694855"/>
    <b v="0"/>
    <n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x v="13"/>
    <s v="EUR"/>
    <n v="1461235478"/>
    <n v="1459507478"/>
    <b v="0"/>
    <n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n v="0"/>
    <x v="2"/>
    <x v="0"/>
    <s v="USD"/>
    <n v="1467999134"/>
    <n v="1465407134"/>
    <b v="0"/>
    <n v="3"/>
    <n v="25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x v="2"/>
    <s v="AUD"/>
    <n v="1432272300"/>
    <n v="1429655318"/>
    <b v="0"/>
    <n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x v="0"/>
    <s v="USD"/>
    <n v="1431286105"/>
    <n v="1427138905"/>
    <b v="0"/>
    <n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x v="0"/>
    <s v="USD"/>
    <n v="1455941197"/>
    <n v="1453349197"/>
    <b v="0"/>
    <n v="1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0"/>
    <x v="1"/>
    <x v="0"/>
    <s v="USD"/>
    <n v="1416355259"/>
    <n v="1413759659"/>
    <b v="0"/>
    <n v="2"/>
    <n v="1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n v="0"/>
    <x v="1"/>
    <x v="0"/>
    <s v="USD"/>
    <n v="1406566363"/>
    <n v="1403974363"/>
    <b v="0"/>
    <n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x v="6"/>
    <s v="EUR"/>
    <n v="1492270947"/>
    <n v="1488386547"/>
    <b v="0"/>
    <n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x v="3"/>
    <s v="EUR"/>
    <n v="1461535140"/>
    <n v="1459716480"/>
    <b v="0"/>
    <n v="1"/>
    <n v="15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x v="0"/>
    <s v="USD"/>
    <n v="1409924340"/>
    <n v="1405181320"/>
    <b v="0"/>
    <n v="7"/>
    <n v="225"/>
    <b v="0"/>
    <s v="publishing/translations"/>
    <x v="3"/>
    <x v="22"/>
  </r>
  <r>
    <n v="1456"/>
    <s v="Sometimes you don't need love (Canceled)"/>
    <s v="English Version of my auto-published novel"/>
    <n v="5000"/>
    <n v="145"/>
    <n v="3"/>
    <x v="1"/>
    <x v="13"/>
    <s v="EUR"/>
    <n v="1483459365"/>
    <n v="1480867365"/>
    <b v="0"/>
    <n v="3"/>
    <n v="48.33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n v="0"/>
    <x v="1"/>
    <x v="0"/>
    <s v="USD"/>
    <n v="1447281044"/>
    <n v="1444685444"/>
    <b v="0"/>
    <n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x v="0"/>
    <s v="USD"/>
    <n v="1407729600"/>
    <n v="1405097760"/>
    <b v="0"/>
    <n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x v="8"/>
    <s v="DKK"/>
    <n v="1449077100"/>
    <n v="1446612896"/>
    <b v="0"/>
    <n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n v="0"/>
    <x v="1"/>
    <x v="0"/>
    <s v="USD"/>
    <n v="1417391100"/>
    <n v="1412371898"/>
    <b v="0"/>
    <n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n v="101"/>
    <x v="0"/>
    <x v="0"/>
    <s v="USD"/>
    <n v="1413849600"/>
    <n v="1410967754"/>
    <b v="1"/>
    <n v="340"/>
    <n v="44.67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n v="109"/>
    <x v="0"/>
    <x v="0"/>
    <s v="USD"/>
    <n v="1365609271"/>
    <n v="1363017271"/>
    <b v="1"/>
    <n v="150"/>
    <n v="28.94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x v="0"/>
    <s v="USD"/>
    <n v="1365367938"/>
    <n v="1361483538"/>
    <b v="1"/>
    <n v="25"/>
    <n v="35.44"/>
    <b v="1"/>
    <s v="publishing/radio &amp; podcasts"/>
    <x v="3"/>
    <x v="23"/>
  </r>
  <r>
    <n v="1464"/>
    <s v="Science Studio"/>
    <s v="The Best Science Media on the Web"/>
    <n v="5000"/>
    <n v="8160"/>
    <n v="163"/>
    <x v="0"/>
    <x v="0"/>
    <s v="USD"/>
    <n v="1361029958"/>
    <n v="1358437958"/>
    <b v="1"/>
    <n v="234"/>
    <n v="34.869999999999997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x v="0"/>
    <s v="USD"/>
    <n v="1332385200"/>
    <n v="1329759452"/>
    <b v="1"/>
    <n v="2602"/>
    <n v="52.62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x v="0"/>
    <s v="USD"/>
    <n v="1452574800"/>
    <n v="1449029266"/>
    <b v="1"/>
    <n v="248"/>
    <n v="69.599999999999994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n v="115"/>
    <x v="0"/>
    <x v="0"/>
    <s v="USD"/>
    <n v="1332699285"/>
    <n v="1327518885"/>
    <b v="1"/>
    <n v="600"/>
    <n v="76.72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x v="0"/>
    <s v="USD"/>
    <n v="1307838049"/>
    <n v="1302654049"/>
    <b v="1"/>
    <n v="293"/>
    <n v="33.19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n v="108"/>
    <x v="0"/>
    <x v="0"/>
    <s v="USD"/>
    <n v="1360938109"/>
    <n v="1358346109"/>
    <b v="1"/>
    <n v="321"/>
    <n v="149.46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x v="0"/>
    <s v="USD"/>
    <n v="1356724263"/>
    <n v="1354909863"/>
    <b v="1"/>
    <n v="81"/>
    <n v="23.17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x v="0"/>
    <s v="USD"/>
    <n v="1428620334"/>
    <n v="1426028334"/>
    <b v="1"/>
    <n v="343"/>
    <n v="96.88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x v="0"/>
    <s v="USD"/>
    <n v="1381928503"/>
    <n v="1379336503"/>
    <b v="1"/>
    <n v="336"/>
    <n v="103.2"/>
    <b v="1"/>
    <s v="publishing/radio &amp; podcasts"/>
    <x v="3"/>
    <x v="23"/>
  </r>
  <r>
    <n v="1473"/>
    <s v="ONE LOVES ONLY FORM"/>
    <s v="Public Radio Project"/>
    <n v="1500"/>
    <n v="1807.74"/>
    <n v="121"/>
    <x v="0"/>
    <x v="0"/>
    <s v="USD"/>
    <n v="1330644639"/>
    <n v="1328052639"/>
    <b v="1"/>
    <n v="47"/>
    <n v="38.46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x v="0"/>
    <s v="USD"/>
    <n v="1379093292"/>
    <n v="1376501292"/>
    <b v="1"/>
    <n v="76"/>
    <n v="44.32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x v="0"/>
    <s v="USD"/>
    <n v="1419051540"/>
    <n v="1416244863"/>
    <b v="1"/>
    <n v="441"/>
    <n v="64.17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n v="662"/>
    <x v="0"/>
    <x v="0"/>
    <s v="USD"/>
    <n v="1315616422"/>
    <n v="1313024422"/>
    <b v="1"/>
    <n v="916"/>
    <n v="43.33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x v="0"/>
    <s v="USD"/>
    <n v="1324609200"/>
    <n v="1319467604"/>
    <b v="1"/>
    <n v="369"/>
    <n v="90.5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x v="0"/>
    <s v="USD"/>
    <n v="1368564913"/>
    <n v="1367355313"/>
    <b v="1"/>
    <n v="20242"/>
    <n v="29.19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x v="0"/>
    <s v="USD"/>
    <n v="1399694340"/>
    <n v="1398448389"/>
    <b v="1"/>
    <n v="71"/>
    <n v="30.96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x v="0"/>
    <s v="USD"/>
    <n v="1374858000"/>
    <n v="1373408699"/>
    <b v="1"/>
    <n v="635"/>
    <n v="92.16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x v="5"/>
    <s v="CAD"/>
    <n v="1383430145"/>
    <n v="1380838145"/>
    <b v="0"/>
    <n v="6"/>
    <n v="17.5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x v="0"/>
    <s v="USD"/>
    <n v="1347004260"/>
    <n v="1345062936"/>
    <b v="0"/>
    <n v="1"/>
    <n v="5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x v="0"/>
    <s v="USD"/>
    <n v="1469162275"/>
    <n v="1467002275"/>
    <b v="0"/>
    <n v="2"/>
    <n v="25"/>
    <b v="0"/>
    <s v="publishing/fiction"/>
    <x v="3"/>
    <x v="10"/>
  </r>
  <r>
    <n v="1484"/>
    <s v="a book called filtered down thru the stars"/>
    <s v="The mussings of an old wizard"/>
    <n v="2000"/>
    <n v="0"/>
    <n v="0"/>
    <x v="2"/>
    <x v="0"/>
    <s v="USD"/>
    <n v="1342882260"/>
    <n v="1337834963"/>
    <b v="0"/>
    <n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x v="0"/>
    <s v="USD"/>
    <n v="1434827173"/>
    <n v="1430939173"/>
    <b v="0"/>
    <n v="3"/>
    <n v="50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x v="0"/>
    <s v="USD"/>
    <n v="1425009761"/>
    <n v="1422417761"/>
    <b v="0"/>
    <n v="3"/>
    <n v="16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x v="2"/>
    <x v="0"/>
    <s v="USD"/>
    <n v="1470175271"/>
    <n v="1467583271"/>
    <b v="0"/>
    <n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n v="2"/>
    <x v="2"/>
    <x v="2"/>
    <s v="AUD"/>
    <n v="1388928660"/>
    <n v="1386336660"/>
    <b v="0"/>
    <n v="6"/>
    <n v="60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x v="0"/>
    <s v="USD"/>
    <n v="1352994052"/>
    <n v="1350398452"/>
    <b v="0"/>
    <n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x v="0"/>
    <s v="USD"/>
    <n v="1380720474"/>
    <n v="1378214874"/>
    <b v="0"/>
    <n v="19"/>
    <n v="47.11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"/>
    <x v="2"/>
    <x v="0"/>
    <s v="USD"/>
    <n v="1424014680"/>
    <n v="1418922443"/>
    <b v="0"/>
    <n v="1"/>
    <n v="100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x v="0"/>
    <s v="USD"/>
    <n v="1308431646"/>
    <n v="1305839646"/>
    <b v="0"/>
    <n v="2"/>
    <n v="15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n v="0"/>
    <x v="2"/>
    <x v="0"/>
    <s v="USD"/>
    <n v="1371415675"/>
    <n v="1368823675"/>
    <b v="0"/>
    <n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x v="0"/>
    <s v="USD"/>
    <n v="1428075480"/>
    <n v="1425489613"/>
    <b v="0"/>
    <n v="11"/>
    <n v="40.450000000000003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n v="0"/>
    <x v="2"/>
    <x v="0"/>
    <s v="USD"/>
    <n v="1314471431"/>
    <n v="1311879431"/>
    <b v="0"/>
    <n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x v="0"/>
    <s v="USD"/>
    <n v="1410866659"/>
    <n v="1405682659"/>
    <b v="0"/>
    <n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n v="0"/>
    <x v="2"/>
    <x v="0"/>
    <s v="USD"/>
    <n v="1375299780"/>
    <n v="1371655522"/>
    <b v="0"/>
    <n v="1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x v="0"/>
    <s v="USD"/>
    <n v="1409787378"/>
    <n v="1405899378"/>
    <b v="0"/>
    <n v="3"/>
    <n v="19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x v="0"/>
    <s v="USD"/>
    <n v="1470355833"/>
    <n v="1465171833"/>
    <b v="0"/>
    <n v="1"/>
    <n v="5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x v="0"/>
    <s v="USD"/>
    <n v="1367444557"/>
    <n v="1364852557"/>
    <b v="0"/>
    <n v="15"/>
    <n v="46.73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n v="166"/>
    <x v="0"/>
    <x v="5"/>
    <s v="CAD"/>
    <n v="1436364023"/>
    <n v="1433772023"/>
    <b v="1"/>
    <n v="885"/>
    <n v="97.73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x v="1"/>
    <s v="GBP"/>
    <n v="1458943200"/>
    <n v="1456491680"/>
    <b v="1"/>
    <n v="329"/>
    <n v="67.84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x v="18"/>
    <s v="EUR"/>
    <n v="1477210801"/>
    <n v="1472026801"/>
    <b v="1"/>
    <n v="71"/>
    <n v="56.98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n v="278"/>
    <x v="0"/>
    <x v="1"/>
    <s v="GBP"/>
    <n v="1402389180"/>
    <n v="1399996024"/>
    <b v="1"/>
    <n v="269"/>
    <n v="67.16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x v="12"/>
    <s v="EUR"/>
    <n v="1458676860"/>
    <n v="1455446303"/>
    <b v="1"/>
    <n v="345"/>
    <n v="48.04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x v="1"/>
    <s v="GBP"/>
    <n v="1406227904"/>
    <n v="1403635904"/>
    <b v="1"/>
    <n v="43"/>
    <n v="38.86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x v="0"/>
    <s v="USD"/>
    <n v="1273911000"/>
    <n v="1268822909"/>
    <b v="1"/>
    <n v="33"/>
    <n v="78.180000000000007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x v="0"/>
    <s v="USD"/>
    <n v="1403880281"/>
    <n v="1401201881"/>
    <b v="1"/>
    <n v="211"/>
    <n v="97.11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x v="12"/>
    <s v="EUR"/>
    <n v="1487113140"/>
    <n v="1484570885"/>
    <b v="1"/>
    <n v="196"/>
    <n v="110.39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x v="1"/>
    <s v="GBP"/>
    <n v="1405761278"/>
    <n v="1403169278"/>
    <b v="1"/>
    <n v="405"/>
    <n v="39.92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x v="0"/>
    <s v="USD"/>
    <n v="1447858804"/>
    <n v="1445263204"/>
    <b v="1"/>
    <n v="206"/>
    <n v="75.98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x v="0"/>
    <s v="USD"/>
    <n v="1486311939"/>
    <n v="1483719939"/>
    <b v="1"/>
    <n v="335"/>
    <n v="58.38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n v="150"/>
    <x v="0"/>
    <x v="1"/>
    <s v="GBP"/>
    <n v="1405523866"/>
    <n v="1402931866"/>
    <b v="1"/>
    <n v="215"/>
    <n v="55.82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n v="106"/>
    <x v="0"/>
    <x v="0"/>
    <s v="USD"/>
    <n v="1443363640"/>
    <n v="1439907640"/>
    <b v="1"/>
    <n v="176"/>
    <n v="151.24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x v="10"/>
    <s v="NOK"/>
    <n v="1458104697"/>
    <n v="1455516297"/>
    <b v="1"/>
    <n v="555"/>
    <n v="849.67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x v="0"/>
    <s v="USD"/>
    <n v="1475762400"/>
    <n v="1473160292"/>
    <b v="1"/>
    <n v="116"/>
    <n v="159.24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x v="0"/>
    <s v="USD"/>
    <n v="1417845600"/>
    <n v="1415194553"/>
    <b v="1"/>
    <n v="615"/>
    <n v="39.51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n v="205"/>
    <x v="0"/>
    <x v="0"/>
    <s v="USD"/>
    <n v="1401565252"/>
    <n v="1398973252"/>
    <b v="1"/>
    <n v="236"/>
    <n v="130.53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x v="0"/>
    <s v="USD"/>
    <n v="1403301540"/>
    <n v="1400867283"/>
    <b v="1"/>
    <n v="145"/>
    <n v="64.16"/>
    <b v="1"/>
    <s v="photography/photobooks"/>
    <x v="8"/>
    <x v="20"/>
  </r>
  <r>
    <n v="1520"/>
    <s v="TULIPS"/>
    <s v="A self-published photography book by Andrew Miksys from his new series about Belarus"/>
    <n v="18000"/>
    <n v="18625"/>
    <n v="103"/>
    <x v="0"/>
    <x v="0"/>
    <s v="USD"/>
    <n v="1418961600"/>
    <n v="1415824513"/>
    <b v="1"/>
    <n v="167"/>
    <n v="111.53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x v="0"/>
    <s v="USD"/>
    <n v="1465272091"/>
    <n v="1462248091"/>
    <b v="1"/>
    <n v="235"/>
    <n v="170.45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x v="0"/>
    <s v="USD"/>
    <n v="1413575739"/>
    <n v="1410983739"/>
    <b v="1"/>
    <n v="452"/>
    <n v="133.74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x v="0"/>
    <s v="USD"/>
    <n v="1419292800"/>
    <n v="1416592916"/>
    <b v="1"/>
    <n v="241"/>
    <n v="95.83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x v="11"/>
    <s v="SEK"/>
    <n v="1487592090"/>
    <n v="1485000090"/>
    <b v="1"/>
    <n v="28"/>
    <n v="221.79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x v="0"/>
    <s v="USD"/>
    <n v="1471539138"/>
    <n v="1468947138"/>
    <b v="1"/>
    <n v="140"/>
    <n v="32.32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x v="0"/>
    <s v="USD"/>
    <n v="1453185447"/>
    <n v="1448951847"/>
    <b v="1"/>
    <n v="280"/>
    <n v="98.84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x v="0"/>
    <s v="USD"/>
    <n v="1489497886"/>
    <n v="1487082286"/>
    <b v="1"/>
    <n v="70"/>
    <n v="55.22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n v="282"/>
    <x v="0"/>
    <x v="0"/>
    <s v="USD"/>
    <n v="1485907200"/>
    <n v="1483292122"/>
    <b v="1"/>
    <n v="160"/>
    <n v="52.79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x v="0"/>
    <s v="USD"/>
    <n v="1426773920"/>
    <n v="1424185520"/>
    <b v="1"/>
    <n v="141"/>
    <n v="135.66999999999999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x v="0"/>
    <s v="USD"/>
    <n v="1445624695"/>
    <n v="1443464695"/>
    <b v="1"/>
    <n v="874"/>
    <n v="53.99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x v="0"/>
    <s v="USD"/>
    <n v="1417402800"/>
    <n v="1414610126"/>
    <b v="1"/>
    <n v="73"/>
    <n v="56.64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x v="2"/>
    <s v="AUD"/>
    <n v="1455548400"/>
    <n v="1453461865"/>
    <b v="1"/>
    <n v="294"/>
    <n v="82.32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n v="145"/>
    <x v="0"/>
    <x v="0"/>
    <s v="USD"/>
    <n v="1462161540"/>
    <n v="1457913777"/>
    <b v="1"/>
    <n v="740"/>
    <n v="88.26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x v="0"/>
    <s v="USD"/>
    <n v="1441383062"/>
    <n v="1438791062"/>
    <b v="1"/>
    <n v="369"/>
    <n v="84.91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x v="0"/>
    <s v="USD"/>
    <n v="1464040800"/>
    <n v="1461527631"/>
    <b v="1"/>
    <n v="110"/>
    <n v="48.15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x v="0"/>
    <s v="USD"/>
    <n v="1440702910"/>
    <n v="1438110910"/>
    <b v="1"/>
    <n v="455"/>
    <n v="66.02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x v="12"/>
    <s v="EUR"/>
    <n v="1470506400"/>
    <n v="1467358427"/>
    <b v="1"/>
    <n v="224"/>
    <n v="96.38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x v="0"/>
    <s v="USD"/>
    <n v="1421952370"/>
    <n v="1418064370"/>
    <b v="1"/>
    <n v="46"/>
    <n v="156.16999999999999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x v="0"/>
    <s v="USD"/>
    <n v="1483481019"/>
    <n v="1480629819"/>
    <b v="0"/>
    <n v="284"/>
    <n v="95.76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x v="0"/>
    <s v="USD"/>
    <n v="1416964500"/>
    <n v="1414368616"/>
    <b v="1"/>
    <n v="98"/>
    <n v="180.41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0"/>
    <x v="2"/>
    <x v="0"/>
    <s v="USD"/>
    <n v="1420045538"/>
    <n v="1417453538"/>
    <b v="0"/>
    <n v="2"/>
    <n v="3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x v="5"/>
    <s v="CAD"/>
    <n v="1435708500"/>
    <n v="1434412500"/>
    <b v="0"/>
    <n v="1"/>
    <n v="20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0"/>
    <x v="2"/>
    <x v="0"/>
    <s v="USD"/>
    <n v="1416662034"/>
    <n v="1414066434"/>
    <b v="0"/>
    <n v="1"/>
    <n v="10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x v="2"/>
    <x v="0"/>
    <s v="USD"/>
    <n v="1427847480"/>
    <n v="1424222024"/>
    <b v="0"/>
    <n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n v="0"/>
    <x v="2"/>
    <x v="0"/>
    <s v="USD"/>
    <n v="1425330960"/>
    <n v="1422393234"/>
    <b v="0"/>
    <n v="1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x v="1"/>
    <s v="GBP"/>
    <n v="1410930399"/>
    <n v="1405746399"/>
    <b v="0"/>
    <n v="11"/>
    <n v="26.27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n v="0"/>
    <x v="2"/>
    <x v="0"/>
    <s v="USD"/>
    <n v="1487844882"/>
    <n v="1487240082"/>
    <b v="0"/>
    <n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n v="9"/>
    <x v="2"/>
    <x v="0"/>
    <s v="USD"/>
    <n v="1447020620"/>
    <n v="1444425020"/>
    <b v="0"/>
    <n v="1"/>
    <n v="60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34"/>
    <x v="2"/>
    <x v="0"/>
    <s v="USD"/>
    <n v="1446524159"/>
    <n v="1443928559"/>
    <b v="0"/>
    <n v="6"/>
    <n v="28.33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x v="1"/>
    <s v="GBP"/>
    <n v="1463050034"/>
    <n v="1460458034"/>
    <b v="0"/>
    <n v="7"/>
    <n v="14.43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x v="0"/>
    <s v="USD"/>
    <n v="1432756039"/>
    <n v="1430164039"/>
    <b v="0"/>
    <n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x v="0"/>
    <s v="USD"/>
    <n v="1412135940"/>
    <n v="1410366708"/>
    <b v="0"/>
    <n v="16"/>
    <n v="132.19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x v="0"/>
    <s v="USD"/>
    <n v="1441176447"/>
    <n v="1438584447"/>
    <b v="0"/>
    <n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x v="2"/>
    <s v="AUD"/>
    <n v="1438495390"/>
    <n v="1435903390"/>
    <b v="0"/>
    <n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x v="2"/>
    <x v="0"/>
    <s v="USD"/>
    <n v="1442509200"/>
    <n v="1440513832"/>
    <b v="0"/>
    <n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n v="45"/>
    <x v="2"/>
    <x v="5"/>
    <s v="CAD"/>
    <n v="1467603624"/>
    <n v="1465011624"/>
    <b v="0"/>
    <n v="12"/>
    <n v="56.42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n v="4"/>
    <x v="2"/>
    <x v="0"/>
    <s v="USD"/>
    <n v="1411227633"/>
    <n v="1408549233"/>
    <b v="0"/>
    <n v="1"/>
    <n v="100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n v="5"/>
    <x v="2"/>
    <x v="1"/>
    <s v="GBP"/>
    <n v="1440763920"/>
    <n v="1435656759"/>
    <b v="0"/>
    <n v="3"/>
    <n v="11.67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n v="0"/>
    <x v="2"/>
    <x v="0"/>
    <s v="USD"/>
    <n v="1430270199"/>
    <n v="1428974199"/>
    <b v="0"/>
    <n v="1"/>
    <n v="50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x v="0"/>
    <s v="USD"/>
    <n v="1415842193"/>
    <n v="1414110593"/>
    <b v="0"/>
    <n v="4"/>
    <n v="23.5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x v="0"/>
    <s v="USD"/>
    <n v="1383789603"/>
    <n v="1381194003"/>
    <b v="0"/>
    <n v="1"/>
    <n v="67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x v="0"/>
    <s v="USD"/>
    <n v="1259715000"/>
    <n v="1253712916"/>
    <b v="0"/>
    <n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x v="1"/>
    <s v="GBP"/>
    <n v="1394815751"/>
    <n v="1389635351"/>
    <b v="0"/>
    <n v="2"/>
    <n v="42.5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x v="0"/>
    <s v="USD"/>
    <n v="1432843500"/>
    <n v="1430124509"/>
    <b v="0"/>
    <n v="1"/>
    <n v="10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x v="0"/>
    <s v="USD"/>
    <n v="1307554261"/>
    <n v="1304962261"/>
    <b v="0"/>
    <n v="1"/>
    <n v="100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x v="0"/>
    <s v="USD"/>
    <n v="1469656800"/>
    <n v="1467151204"/>
    <b v="0"/>
    <n v="59"/>
    <n v="108.05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x v="0"/>
    <s v="USD"/>
    <n v="1392595200"/>
    <n v="1391293745"/>
    <b v="0"/>
    <n v="13"/>
    <n v="26.92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x v="0"/>
    <s v="USD"/>
    <n v="1419384585"/>
    <n v="1416360585"/>
    <b v="0"/>
    <n v="22"/>
    <n v="155"/>
    <b v="0"/>
    <s v="publishing/art books"/>
    <x v="3"/>
    <x v="25"/>
  </r>
  <r>
    <n v="1569"/>
    <s v="to be removed (Canceled)"/>
    <s v="to be removed"/>
    <n v="30000"/>
    <n v="0"/>
    <n v="0"/>
    <x v="1"/>
    <x v="0"/>
    <s v="USD"/>
    <n v="1369498714"/>
    <n v="1366906714"/>
    <b v="0"/>
    <n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n v="41"/>
    <x v="1"/>
    <x v="0"/>
    <s v="USD"/>
    <n v="1460140282"/>
    <n v="1457551882"/>
    <b v="0"/>
    <n v="52"/>
    <n v="47.77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x v="1"/>
    <s v="GBP"/>
    <n v="1434738483"/>
    <n v="1432146483"/>
    <b v="0"/>
    <n v="4"/>
    <n v="20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x v="1"/>
    <s v="GBP"/>
    <n v="1456703940"/>
    <n v="1454546859"/>
    <b v="0"/>
    <n v="3"/>
    <n v="41.67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x v="5"/>
    <s v="CAD"/>
    <n v="1491019140"/>
    <n v="1487548802"/>
    <b v="0"/>
    <n v="3"/>
    <n v="74.33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x v="0"/>
    <s v="USD"/>
    <n v="1424211329"/>
    <n v="1421187329"/>
    <b v="0"/>
    <n v="6"/>
    <n v="84.33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x v="0"/>
    <s v="USD"/>
    <n v="1404909296"/>
    <n v="1402317296"/>
    <b v="0"/>
    <n v="35"/>
    <n v="65.459999999999994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n v="13"/>
    <x v="1"/>
    <x v="0"/>
    <s v="USD"/>
    <n v="1435698368"/>
    <n v="1431810368"/>
    <b v="0"/>
    <n v="10"/>
    <n v="65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x v="0"/>
    <s v="USD"/>
    <n v="1343161248"/>
    <n v="1337977248"/>
    <b v="0"/>
    <n v="2"/>
    <n v="27.5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x v="0"/>
    <s v="USD"/>
    <n v="1283392800"/>
    <n v="1281317691"/>
    <b v="0"/>
    <n v="4"/>
    <n v="51.25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x v="0"/>
    <s v="USD"/>
    <n v="1377734091"/>
    <n v="1374882891"/>
    <b v="0"/>
    <n v="2"/>
    <n v="14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x v="0"/>
    <s v="USD"/>
    <n v="1337562726"/>
    <n v="1332378726"/>
    <b v="0"/>
    <n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n v="1"/>
    <x v="2"/>
    <x v="1"/>
    <s v="GBP"/>
    <n v="1450521990"/>
    <n v="1447757190"/>
    <b v="0"/>
    <n v="1"/>
    <n v="5"/>
    <b v="0"/>
    <s v="photography/places"/>
    <x v="8"/>
    <x v="26"/>
  </r>
  <r>
    <n v="1582"/>
    <s v="Scenes from New Orleans"/>
    <s v="I create canvas prints of images from in and around New Orleans"/>
    <n v="1000"/>
    <n v="93"/>
    <n v="9"/>
    <x v="2"/>
    <x v="0"/>
    <s v="USD"/>
    <n v="1445894400"/>
    <n v="1440961053"/>
    <b v="0"/>
    <n v="3"/>
    <n v="31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x v="1"/>
    <s v="GBP"/>
    <n v="1411681391"/>
    <n v="1409089391"/>
    <b v="0"/>
    <n v="1"/>
    <n v="15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x v="0"/>
    <s v="USD"/>
    <n v="1401464101"/>
    <n v="1400600101"/>
    <b v="0"/>
    <n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x v="5"/>
    <s v="CAD"/>
    <n v="1482663600"/>
    <n v="1480800568"/>
    <b v="0"/>
    <n v="12"/>
    <n v="131.66999999999999"/>
    <b v="0"/>
    <s v="photography/places"/>
    <x v="8"/>
    <x v="26"/>
  </r>
  <r>
    <n v="1586"/>
    <s v="Missouri In Pictures"/>
    <s v="Show the world the beauty that is in all of our back yards!"/>
    <n v="1500"/>
    <n v="0"/>
    <n v="0"/>
    <x v="2"/>
    <x v="0"/>
    <s v="USD"/>
    <n v="1428197422"/>
    <n v="1425609022"/>
    <b v="0"/>
    <n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x v="0"/>
    <s v="USD"/>
    <n v="1418510965"/>
    <n v="1415918965"/>
    <b v="0"/>
    <n v="1"/>
    <n v="1"/>
    <b v="0"/>
    <s v="photography/places"/>
    <x v="8"/>
    <x v="26"/>
  </r>
  <r>
    <n v="1588"/>
    <s v="The Right Side of Texas"/>
    <s v="Southeast Texas as seen through the lens of a cell phone camera"/>
    <n v="516"/>
    <n v="0"/>
    <n v="0"/>
    <x v="2"/>
    <x v="0"/>
    <s v="USD"/>
    <n v="1422735120"/>
    <n v="1420091999"/>
    <b v="0"/>
    <n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n v="0"/>
    <x v="2"/>
    <x v="0"/>
    <s v="USD"/>
    <n v="1444433886"/>
    <n v="1441841886"/>
    <b v="0"/>
    <n v="0"/>
    <n v="0"/>
    <b v="0"/>
    <s v="photography/places"/>
    <x v="8"/>
    <x v="26"/>
  </r>
  <r>
    <n v="1590"/>
    <s v="An Italian Adventure"/>
    <s v="Discover Italy through photography."/>
    <n v="60000"/>
    <n v="1020"/>
    <n v="2"/>
    <x v="2"/>
    <x v="13"/>
    <s v="EUR"/>
    <n v="1443040464"/>
    <n v="1440448464"/>
    <b v="0"/>
    <n v="2"/>
    <n v="510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x v="1"/>
    <s v="GBP"/>
    <n v="1459700741"/>
    <n v="1457112341"/>
    <b v="0"/>
    <n v="92"/>
    <n v="44.48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n v="0"/>
    <x v="2"/>
    <x v="0"/>
    <s v="USD"/>
    <n v="1427503485"/>
    <n v="1423619085"/>
    <b v="0"/>
    <n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n v="0"/>
    <x v="2"/>
    <x v="0"/>
    <s v="USD"/>
    <n v="1425154655"/>
    <n v="1422562655"/>
    <b v="0"/>
    <n v="3"/>
    <n v="1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n v="21"/>
    <x v="2"/>
    <x v="0"/>
    <s v="USD"/>
    <n v="1463329260"/>
    <n v="1458147982"/>
    <b v="0"/>
    <n v="10"/>
    <n v="20.5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x v="0"/>
    <s v="USD"/>
    <n v="1403122380"/>
    <n v="1400634728"/>
    <b v="0"/>
    <n v="7"/>
    <n v="40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n v="2"/>
    <x v="2"/>
    <x v="1"/>
    <s v="GBP"/>
    <n v="1418469569"/>
    <n v="1414577969"/>
    <b v="0"/>
    <n v="3"/>
    <n v="25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x v="2"/>
    <x v="0"/>
    <s v="USD"/>
    <n v="1474360197"/>
    <n v="1471768197"/>
    <b v="0"/>
    <n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x v="0"/>
    <s v="USD"/>
    <n v="1437926458"/>
    <n v="1432742458"/>
    <b v="0"/>
    <n v="1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n v="0"/>
    <x v="2"/>
    <x v="1"/>
    <s v="GBP"/>
    <n v="1460116576"/>
    <n v="1457528176"/>
    <b v="0"/>
    <n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x v="0"/>
    <s v="USD"/>
    <n v="1405401060"/>
    <n v="1401585752"/>
    <b v="0"/>
    <n v="9"/>
    <n v="40.78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08"/>
    <x v="0"/>
    <x v="0"/>
    <s v="USD"/>
    <n v="1304561633"/>
    <n v="1301969633"/>
    <b v="0"/>
    <n v="56"/>
    <n v="48.33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x v="0"/>
    <s v="USD"/>
    <n v="1318633200"/>
    <n v="1314947317"/>
    <b v="0"/>
    <n v="32"/>
    <n v="46.95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n v="100"/>
    <x v="0"/>
    <x v="0"/>
    <s v="USD"/>
    <n v="1327723459"/>
    <n v="1322539459"/>
    <b v="0"/>
    <n v="30"/>
    <n v="66.69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x v="0"/>
    <s v="USD"/>
    <n v="1332011835"/>
    <n v="1328559435"/>
    <b v="0"/>
    <n v="70"/>
    <n v="48.84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x v="0"/>
    <s v="USD"/>
    <n v="1312182000"/>
    <n v="1311380313"/>
    <b v="0"/>
    <n v="44"/>
    <n v="137.31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x v="0"/>
    <s v="USD"/>
    <n v="1300930838"/>
    <n v="1293158438"/>
    <b v="0"/>
    <n v="92"/>
    <n v="87.83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45"/>
    <x v="0"/>
    <x v="0"/>
    <s v="USD"/>
    <n v="1339701851"/>
    <n v="1337887451"/>
    <b v="0"/>
    <n v="205"/>
    <n v="70.790000000000006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x v="0"/>
    <s v="USD"/>
    <n v="1388553960"/>
    <n v="1385754986"/>
    <b v="0"/>
    <n v="23"/>
    <n v="52.83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x v="0"/>
    <s v="USD"/>
    <n v="1320220800"/>
    <n v="1315612909"/>
    <b v="0"/>
    <n v="4"/>
    <n v="443.75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n v="272"/>
    <x v="0"/>
    <x v="0"/>
    <s v="USD"/>
    <n v="1355609510"/>
    <n v="1353017510"/>
    <b v="0"/>
    <n v="112"/>
    <n v="48.54"/>
    <b v="1"/>
    <s v="music/rock"/>
    <x v="4"/>
    <x v="11"/>
  </r>
  <r>
    <n v="1611"/>
    <s v="Skelton-Luns CD/7&quot;             No Big Deal."/>
    <s v="Skelton-Luns CD/7&quot; No Big Deal."/>
    <n v="800"/>
    <n v="1001"/>
    <n v="125"/>
    <x v="0"/>
    <x v="0"/>
    <s v="USD"/>
    <n v="1370390432"/>
    <n v="1368576032"/>
    <b v="0"/>
    <n v="27"/>
    <n v="37.07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x v="0"/>
    <s v="USD"/>
    <n v="1357160384"/>
    <n v="1354568384"/>
    <b v="0"/>
    <n v="11"/>
    <n v="50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x v="0"/>
    <s v="USD"/>
    <n v="1342921202"/>
    <n v="1340329202"/>
    <b v="0"/>
    <n v="26"/>
    <n v="39.04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x v="0"/>
    <s v="USD"/>
    <n v="1407085200"/>
    <n v="1401924769"/>
    <b v="0"/>
    <n v="77"/>
    <n v="66.69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x v="0"/>
    <s v="USD"/>
    <n v="1323742396"/>
    <n v="1319850796"/>
    <b v="0"/>
    <n v="136"/>
    <n v="67.13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04"/>
    <x v="0"/>
    <x v="0"/>
    <s v="USD"/>
    <n v="1353621600"/>
    <n v="1350061821"/>
    <b v="0"/>
    <n v="157"/>
    <n v="66.3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n v="146"/>
    <x v="0"/>
    <x v="0"/>
    <s v="USD"/>
    <n v="1383332400"/>
    <n v="1380470188"/>
    <b v="0"/>
    <n v="158"/>
    <n v="64.62"/>
    <b v="1"/>
    <s v="music/rock"/>
    <x v="4"/>
    <x v="11"/>
  </r>
  <r>
    <n v="1618"/>
    <s v="Janus Word Album"/>
    <s v="Janus Word combines hard rock with melodic acoustic music for a unique and awesome sound."/>
    <n v="1500"/>
    <n v="1576"/>
    <n v="105"/>
    <x v="0"/>
    <x v="0"/>
    <s v="USD"/>
    <n v="1362757335"/>
    <n v="1359301335"/>
    <b v="0"/>
    <n v="27"/>
    <n v="58.37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x v="0"/>
    <s v="USD"/>
    <n v="1410755286"/>
    <n v="1408940886"/>
    <b v="0"/>
    <n v="23"/>
    <n v="86.96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n v="113"/>
    <x v="0"/>
    <x v="0"/>
    <s v="USD"/>
    <n v="1361606940"/>
    <n v="1361002140"/>
    <b v="0"/>
    <n v="17"/>
    <n v="66.47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x v="0"/>
    <s v="USD"/>
    <n v="1338177540"/>
    <n v="1333550015"/>
    <b v="0"/>
    <n v="37"/>
    <n v="163.78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x v="0"/>
    <s v="USD"/>
    <n v="1418803140"/>
    <n v="1415343874"/>
    <b v="0"/>
    <n v="65"/>
    <n v="107.98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x v="1"/>
    <s v="GBP"/>
    <n v="1377621089"/>
    <n v="1372437089"/>
    <b v="0"/>
    <n v="18"/>
    <n v="42.11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n v="118"/>
    <x v="0"/>
    <x v="0"/>
    <s v="USD"/>
    <n v="1357721335"/>
    <n v="1354265335"/>
    <b v="0"/>
    <n v="25"/>
    <n v="47.2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x v="0"/>
    <s v="USD"/>
    <n v="1347382053"/>
    <n v="1344962853"/>
    <b v="0"/>
    <n v="104"/>
    <n v="112.02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x v="0"/>
    <s v="USD"/>
    <n v="1385932867"/>
    <n v="1383337267"/>
    <b v="0"/>
    <n v="108"/>
    <n v="74.95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x v="0"/>
    <s v="USD"/>
    <n v="1353905940"/>
    <n v="1351011489"/>
    <b v="0"/>
    <n v="38"/>
    <n v="61.58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n v="101"/>
    <x v="0"/>
    <x v="0"/>
    <s v="USD"/>
    <n v="1403026882"/>
    <n v="1400175682"/>
    <b v="0"/>
    <n v="88"/>
    <n v="45.88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n v="104"/>
    <x v="0"/>
    <x v="0"/>
    <s v="USD"/>
    <n v="1392929333"/>
    <n v="1389041333"/>
    <b v="0"/>
    <n v="82"/>
    <n v="75.849999999999994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x v="0"/>
    <s v="USD"/>
    <n v="1330671540"/>
    <n v="1328040375"/>
    <b v="0"/>
    <n v="126"/>
    <n v="84.21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x v="0"/>
    <s v="USD"/>
    <n v="1350074261"/>
    <n v="1347482261"/>
    <b v="0"/>
    <n v="133"/>
    <n v="117.23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x v="0"/>
    <s v="USD"/>
    <n v="1316851854"/>
    <n v="1311667854"/>
    <b v="0"/>
    <n v="47"/>
    <n v="86.49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x v="0"/>
    <s v="USD"/>
    <n v="1326690000"/>
    <n v="1324329156"/>
    <b v="0"/>
    <n v="58"/>
    <n v="172.41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n v="101"/>
    <x v="0"/>
    <x v="0"/>
    <s v="USD"/>
    <n v="1306994340"/>
    <n v="1303706001"/>
    <b v="0"/>
    <n v="32"/>
    <n v="62.81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x v="0"/>
    <s v="USD"/>
    <n v="1468270261"/>
    <n v="1463086261"/>
    <b v="0"/>
    <n v="37"/>
    <n v="67.73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x v="0"/>
    <s v="USD"/>
    <n v="1307851200"/>
    <n v="1304129088"/>
    <b v="0"/>
    <n v="87"/>
    <n v="53.56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x v="0"/>
    <s v="USD"/>
    <n v="1262302740"/>
    <n v="1257444140"/>
    <b v="0"/>
    <n v="15"/>
    <n v="34.6"/>
    <b v="1"/>
    <s v="music/rock"/>
    <x v="4"/>
    <x v="11"/>
  </r>
  <r>
    <n v="1638"/>
    <s v="Avenues EP 2013"/>
    <s v="Avenues will be going in to the studio to record a new EP with Matt Allison!"/>
    <n v="1000"/>
    <n v="1050"/>
    <n v="105"/>
    <x v="0"/>
    <x v="0"/>
    <s v="USD"/>
    <n v="1362086700"/>
    <n v="1358180968"/>
    <b v="0"/>
    <n v="27"/>
    <n v="38.89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x v="0"/>
    <s v="USD"/>
    <n v="1330789165"/>
    <n v="1328197165"/>
    <b v="0"/>
    <n v="19"/>
    <n v="94.74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x v="0"/>
    <s v="USD"/>
    <n v="1280800740"/>
    <n v="1279603955"/>
    <b v="0"/>
    <n v="17"/>
    <n v="39.97"/>
    <b v="1"/>
    <s v="music/rock"/>
    <x v="4"/>
    <x v="11"/>
  </r>
  <r>
    <n v="1641"/>
    <s v="Tanya Dartson- Run for Your Life music video"/>
    <s v="Music Video For Upbeat and Inspiring Song - Run For Your Life"/>
    <n v="2500"/>
    <n v="2535"/>
    <n v="101"/>
    <x v="0"/>
    <x v="0"/>
    <s v="USD"/>
    <n v="1418998744"/>
    <n v="1416406744"/>
    <b v="0"/>
    <n v="26"/>
    <n v="97.5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x v="0"/>
    <s v="USD"/>
    <n v="1308011727"/>
    <n v="1306283727"/>
    <b v="0"/>
    <n v="28"/>
    <n v="42.86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n v="125"/>
    <x v="0"/>
    <x v="0"/>
    <s v="USD"/>
    <n v="1348516012"/>
    <n v="1345924012"/>
    <b v="0"/>
    <n v="37"/>
    <n v="168.51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x v="0"/>
    <s v="USD"/>
    <n v="1353551160"/>
    <n v="1348363560"/>
    <b v="0"/>
    <n v="128"/>
    <n v="85.55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x v="0"/>
    <s v="USD"/>
    <n v="1379515740"/>
    <n v="1378306140"/>
    <b v="0"/>
    <n v="10"/>
    <n v="554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x v="1"/>
    <s v="GBP"/>
    <n v="1408039860"/>
    <n v="1405248503"/>
    <b v="0"/>
    <n v="83"/>
    <n v="26.55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x v="0"/>
    <s v="USD"/>
    <n v="1339235377"/>
    <n v="1336643377"/>
    <b v="0"/>
    <n v="46"/>
    <n v="113.83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x v="0"/>
    <s v="USD"/>
    <n v="1300636482"/>
    <n v="1298048082"/>
    <b v="0"/>
    <n v="90"/>
    <n v="32.01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x v="0"/>
    <s v="USD"/>
    <n v="1400862355"/>
    <n v="1396974355"/>
    <b v="0"/>
    <n v="81"/>
    <n v="47.19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n v="142"/>
    <x v="0"/>
    <x v="0"/>
    <s v="USD"/>
    <n v="1381314437"/>
    <n v="1378722437"/>
    <b v="0"/>
    <n v="32"/>
    <n v="88.47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x v="0"/>
    <s v="USD"/>
    <n v="1303801140"/>
    <n v="1300916220"/>
    <b v="0"/>
    <n v="20"/>
    <n v="100.75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x v="0"/>
    <s v="USD"/>
    <n v="1385297393"/>
    <n v="1382701793"/>
    <b v="0"/>
    <n v="70"/>
    <n v="64.709999999999994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x v="0"/>
    <s v="USD"/>
    <n v="1303675296"/>
    <n v="1300996896"/>
    <b v="0"/>
    <n v="168"/>
    <n v="51.85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x v="0"/>
    <s v="USD"/>
    <n v="1334784160"/>
    <n v="1332192160"/>
    <b v="0"/>
    <n v="34"/>
    <n v="38.79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n v="143"/>
    <x v="0"/>
    <x v="0"/>
    <s v="USD"/>
    <n v="1333648820"/>
    <n v="1331060420"/>
    <b v="0"/>
    <n v="48"/>
    <n v="44.65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x v="0"/>
    <s v="USD"/>
    <n v="1355437052"/>
    <n v="1352845052"/>
    <b v="0"/>
    <n v="48"/>
    <n v="156.77000000000001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x v="0"/>
    <s v="USD"/>
    <n v="1337885168"/>
    <n v="1335293168"/>
    <b v="0"/>
    <n v="221"/>
    <n v="118.7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x v="0"/>
    <s v="USD"/>
    <n v="1355840400"/>
    <n v="1352524767"/>
    <b v="0"/>
    <n v="107"/>
    <n v="74.150000000000006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x v="1"/>
    <s v="GBP"/>
    <n v="1387281600"/>
    <n v="1384811721"/>
    <b v="0"/>
    <n v="45"/>
    <n v="12.53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x v="13"/>
    <s v="EUR"/>
    <n v="1462053540"/>
    <n v="1459355950"/>
    <b v="0"/>
    <n v="36"/>
    <n v="27.86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x v="15"/>
    <s v="EUR"/>
    <n v="1453064400"/>
    <n v="1449359831"/>
    <b v="0"/>
    <n v="101"/>
    <n v="80.180000000000007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x v="0"/>
    <s v="USD"/>
    <n v="1325310336"/>
    <n v="1320122736"/>
    <b v="0"/>
    <n v="62"/>
    <n v="132.44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n v="108"/>
    <x v="0"/>
    <x v="0"/>
    <s v="USD"/>
    <n v="1422750707"/>
    <n v="1420158707"/>
    <b v="0"/>
    <n v="32"/>
    <n v="33.75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n v="122"/>
    <x v="0"/>
    <x v="0"/>
    <s v="USD"/>
    <n v="1331870340"/>
    <n v="1328033818"/>
    <b v="0"/>
    <n v="89"/>
    <n v="34.380000000000003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x v="0"/>
    <s v="USD"/>
    <n v="1298343600"/>
    <n v="1295624113"/>
    <b v="0"/>
    <n v="93"/>
    <n v="44.96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x v="0"/>
    <s v="USD"/>
    <n v="1364447073"/>
    <n v="1361858673"/>
    <b v="0"/>
    <n v="98"/>
    <n v="41.04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x v="0"/>
    <s v="USD"/>
    <n v="1394521140"/>
    <n v="1392169298"/>
    <b v="0"/>
    <n v="82"/>
    <n v="52.6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x v="0"/>
    <s v="USD"/>
    <n v="1322454939"/>
    <n v="1319859339"/>
    <b v="0"/>
    <n v="116"/>
    <n v="70.78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x v="0"/>
    <s v="USD"/>
    <n v="1464729276"/>
    <n v="1459545276"/>
    <b v="0"/>
    <n v="52"/>
    <n v="53.75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x v="0"/>
    <s v="USD"/>
    <n v="1278302400"/>
    <n v="1273961999"/>
    <b v="0"/>
    <n v="23"/>
    <n v="44.61"/>
    <b v="1"/>
    <s v="music/pop"/>
    <x v="4"/>
    <x v="27"/>
  </r>
  <r>
    <n v="1671"/>
    <s v="Luke O'Brien's Kickstarter"/>
    <s v="I am seeking funding in order to help take my music from a hobby to a career."/>
    <n v="2000"/>
    <n v="2013.47"/>
    <n v="101"/>
    <x v="0"/>
    <x v="0"/>
    <s v="USD"/>
    <n v="1470056614"/>
    <n v="1467464614"/>
    <b v="0"/>
    <n v="77"/>
    <n v="26.15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n v="113"/>
    <x v="0"/>
    <x v="0"/>
    <s v="USD"/>
    <n v="1338824730"/>
    <n v="1336232730"/>
    <b v="0"/>
    <n v="49"/>
    <n v="39.18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x v="0"/>
    <s v="USD"/>
    <n v="1425675892"/>
    <n v="1423083892"/>
    <b v="0"/>
    <n v="59"/>
    <n v="45.59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x v="0"/>
    <s v="USD"/>
    <n v="1471503540"/>
    <n v="1468852306"/>
    <b v="0"/>
    <n v="113"/>
    <n v="89.25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n v="137"/>
    <x v="0"/>
    <x v="0"/>
    <s v="USD"/>
    <n v="1318802580"/>
    <n v="1316194540"/>
    <b v="0"/>
    <n v="34"/>
    <n v="40.42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n v="115"/>
    <x v="0"/>
    <x v="0"/>
    <s v="USD"/>
    <n v="1334980740"/>
    <n v="1330968347"/>
    <b v="0"/>
    <n v="42"/>
    <n v="82.38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x v="3"/>
    <s v="EUR"/>
    <n v="1460786340"/>
    <n v="1455615976"/>
    <b v="0"/>
    <n v="42"/>
    <n v="159.52000000000001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x v="0"/>
    <s v="USD"/>
    <n v="1391718671"/>
    <n v="1390509071"/>
    <b v="0"/>
    <n v="49"/>
    <n v="36.24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x v="0"/>
    <s v="USD"/>
    <n v="1311298745"/>
    <n v="1309311545"/>
    <b v="0"/>
    <n v="56"/>
    <n v="62.5"/>
    <b v="1"/>
    <s v="music/pop"/>
    <x v="4"/>
    <x v="27"/>
  </r>
  <r>
    <n v="1680"/>
    <s v="Kick Out a Record"/>
    <s v="Working Musician dilemma #164: how the taxman put Kick the Record 2.0 on hold"/>
    <n v="1000"/>
    <n v="1175"/>
    <n v="118"/>
    <x v="0"/>
    <x v="0"/>
    <s v="USD"/>
    <n v="1405188667"/>
    <n v="1402596667"/>
    <b v="0"/>
    <n v="25"/>
    <n v="47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x v="0"/>
    <s v="USD"/>
    <n v="1490752800"/>
    <n v="1486522484"/>
    <b v="0"/>
    <n v="884"/>
    <n v="74.58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0"/>
    <s v="USD"/>
    <n v="1492142860"/>
    <n v="1486962460"/>
    <b v="0"/>
    <n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x v="6"/>
    <s v="EUR"/>
    <n v="1491590738"/>
    <n v="1489517138"/>
    <b v="0"/>
    <n v="10"/>
    <n v="76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n v="109"/>
    <x v="3"/>
    <x v="0"/>
    <s v="USD"/>
    <n v="1489775641"/>
    <n v="1487360041"/>
    <b v="0"/>
    <n v="101"/>
    <n v="86.44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x v="0"/>
    <s v="USD"/>
    <n v="1490331623"/>
    <n v="1487743223"/>
    <b v="0"/>
    <n v="15"/>
    <n v="24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x v="5"/>
    <s v="CAD"/>
    <n v="1493320519"/>
    <n v="1488140119"/>
    <b v="0"/>
    <n v="1"/>
    <n v="18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x v="0"/>
    <s v="USD"/>
    <n v="1491855300"/>
    <n v="1488935245"/>
    <b v="0"/>
    <n v="39"/>
    <n v="80.13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x v="0"/>
    <s v="USD"/>
    <n v="1491738594"/>
    <n v="1489150194"/>
    <b v="0"/>
    <n v="7"/>
    <n v="253.14"/>
    <b v="0"/>
    <s v="music/faith"/>
    <x v="4"/>
    <x v="28"/>
  </r>
  <r>
    <n v="1689"/>
    <s v="Fly Away"/>
    <s v="Praising the Living God in the second half of life."/>
    <n v="2400"/>
    <n v="2400"/>
    <n v="100"/>
    <x v="3"/>
    <x v="0"/>
    <s v="USD"/>
    <n v="1489700230"/>
    <n v="1487111830"/>
    <b v="0"/>
    <n v="14"/>
    <n v="171.43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x v="0"/>
    <s v="USD"/>
    <n v="1491470442"/>
    <n v="1488882042"/>
    <b v="0"/>
    <n v="11"/>
    <n v="57.73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x v="0"/>
    <s v="USD"/>
    <n v="1491181200"/>
    <n v="1488387008"/>
    <b v="0"/>
    <n v="38"/>
    <n v="264.26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n v="48"/>
    <x v="3"/>
    <x v="0"/>
    <s v="USD"/>
    <n v="1490572740"/>
    <n v="1487734667"/>
    <b v="0"/>
    <n v="15"/>
    <n v="159.33000000000001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x v="1"/>
    <s v="GBP"/>
    <n v="1491768000"/>
    <n v="1489097112"/>
    <b v="0"/>
    <n v="8"/>
    <n v="35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x v="0"/>
    <s v="USD"/>
    <n v="1490589360"/>
    <n v="1488038674"/>
    <b v="0"/>
    <n v="1"/>
    <n v="5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x v="0"/>
    <s v="USD"/>
    <n v="1491786000"/>
    <n v="1488847514"/>
    <b v="0"/>
    <n v="23"/>
    <n v="61.09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0"/>
    <s v="USD"/>
    <n v="1491007211"/>
    <n v="1488418811"/>
    <b v="0"/>
    <n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x v="0"/>
    <s v="USD"/>
    <n v="1491781648"/>
    <n v="1489193248"/>
    <b v="0"/>
    <n v="22"/>
    <n v="114.82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90499180"/>
    <n v="1488430760"/>
    <b v="0"/>
    <n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x v="0"/>
    <s v="USD"/>
    <n v="1491943445"/>
    <n v="1489351445"/>
    <b v="0"/>
    <n v="4"/>
    <n v="5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x v="0"/>
    <s v="USD"/>
    <n v="1491019200"/>
    <n v="1488418990"/>
    <b v="0"/>
    <n v="79"/>
    <n v="65.97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x v="0"/>
    <s v="USD"/>
    <n v="1421337405"/>
    <n v="1418745405"/>
    <b v="0"/>
    <n v="2"/>
    <n v="5"/>
    <b v="0"/>
    <s v="music/faith"/>
    <x v="4"/>
    <x v="28"/>
  </r>
  <r>
    <n v="1702"/>
    <s v="lyndale lewis and new vision prosper cd release"/>
    <s v="I can do all things through christ jesus"/>
    <n v="16500"/>
    <n v="1"/>
    <n v="0"/>
    <x v="2"/>
    <x v="0"/>
    <s v="USD"/>
    <n v="1427745150"/>
    <n v="1425156750"/>
    <b v="0"/>
    <n v="1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n v="1"/>
    <x v="2"/>
    <x v="0"/>
    <s v="USD"/>
    <n v="1441003537"/>
    <n v="1435819537"/>
    <b v="0"/>
    <n v="2"/>
    <n v="25.5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n v="65"/>
    <x v="2"/>
    <x v="0"/>
    <s v="USD"/>
    <n v="1424056873"/>
    <n v="1421464873"/>
    <b v="0"/>
    <n v="11"/>
    <n v="118.36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2"/>
    <x v="0"/>
    <s v="USD"/>
    <n v="1441814400"/>
    <n v="1440807846"/>
    <b v="0"/>
    <n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x v="12"/>
    <s v="EUR"/>
    <n v="1440314472"/>
    <n v="1435130472"/>
    <b v="0"/>
    <n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x v="0"/>
    <s v="USD"/>
    <n v="1459181895"/>
    <n v="1456593495"/>
    <b v="0"/>
    <n v="9"/>
    <n v="54.11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x v="0"/>
    <s v="USD"/>
    <n v="1462135706"/>
    <n v="1458679706"/>
    <b v="0"/>
    <n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n v="5"/>
    <x v="2"/>
    <x v="0"/>
    <s v="USD"/>
    <n v="1409513940"/>
    <n v="1405949514"/>
    <b v="0"/>
    <n v="4"/>
    <n v="21.25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n v="1"/>
    <x v="2"/>
    <x v="12"/>
    <s v="EUR"/>
    <n v="1453122000"/>
    <n v="1449151888"/>
    <b v="0"/>
    <n v="1"/>
    <n v="34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x v="0"/>
    <s v="USD"/>
    <n v="1409585434"/>
    <n v="1406907034"/>
    <b v="0"/>
    <n v="2"/>
    <n v="525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x v="0"/>
    <s v="USD"/>
    <n v="1435701353"/>
    <n v="1430517353"/>
    <b v="0"/>
    <n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x v="0"/>
    <s v="USD"/>
    <n v="1412536412"/>
    <n v="1409944412"/>
    <b v="0"/>
    <n v="1"/>
    <n v="50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x v="0"/>
    <s v="USD"/>
    <n v="1430517761"/>
    <n v="1427925761"/>
    <b v="0"/>
    <n v="17"/>
    <n v="115.71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x v="0"/>
    <s v="USD"/>
    <n v="1427772120"/>
    <n v="1425186785"/>
    <b v="0"/>
    <n v="2"/>
    <n v="5.5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x v="0"/>
    <s v="USD"/>
    <n v="1481295099"/>
    <n v="1477835499"/>
    <b v="0"/>
    <n v="3"/>
    <n v="50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n v="43"/>
    <x v="2"/>
    <x v="0"/>
    <s v="USD"/>
    <n v="1461211200"/>
    <n v="1459467238"/>
    <b v="0"/>
    <n v="41"/>
    <n v="34.020000000000003"/>
    <b v="0"/>
    <s v="music/faith"/>
    <x v="4"/>
    <x v="28"/>
  </r>
  <r>
    <n v="1718"/>
    <s v="The Prodigal Son"/>
    <s v="A melody for the galaxy."/>
    <n v="35000"/>
    <n v="75"/>
    <n v="0"/>
    <x v="2"/>
    <x v="0"/>
    <s v="USD"/>
    <n v="1463201940"/>
    <n v="1459435149"/>
    <b v="0"/>
    <n v="2"/>
    <n v="37.5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x v="0"/>
    <s v="USD"/>
    <n v="1410958191"/>
    <n v="1408366191"/>
    <b v="0"/>
    <n v="3"/>
    <n v="11.67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x v="0"/>
    <s v="USD"/>
    <n v="1415562471"/>
    <n v="1412966871"/>
    <b v="0"/>
    <n v="8"/>
    <n v="28.13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x v="0"/>
    <s v="USD"/>
    <n v="1449831863"/>
    <n v="1447239863"/>
    <b v="0"/>
    <n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x v="0"/>
    <s v="USD"/>
    <n v="1459642200"/>
    <n v="1456441429"/>
    <b v="0"/>
    <n v="1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x v="0"/>
    <s v="USD"/>
    <n v="1435730400"/>
    <n v="1430855315"/>
    <b v="0"/>
    <n v="3"/>
    <n v="216.67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x v="0"/>
    <s v="USD"/>
    <n v="1414707762"/>
    <n v="1412115762"/>
    <b v="0"/>
    <n v="4"/>
    <n v="8.75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x v="0"/>
    <s v="USD"/>
    <n v="1408922049"/>
    <n v="1406330049"/>
    <b v="0"/>
    <n v="9"/>
    <n v="62.22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n v="34"/>
    <x v="2"/>
    <x v="0"/>
    <s v="USD"/>
    <n v="1403906664"/>
    <n v="1401401064"/>
    <b v="0"/>
    <n v="16"/>
    <n v="137.25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x v="1"/>
    <s v="GBP"/>
    <n v="1428231600"/>
    <n v="1423520177"/>
    <b v="0"/>
    <n v="1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n v="68"/>
    <x v="2"/>
    <x v="0"/>
    <s v="USD"/>
    <n v="1445439674"/>
    <n v="1442847674"/>
    <b v="0"/>
    <n v="7"/>
    <n v="122.14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x v="0"/>
    <s v="USD"/>
    <n v="1465521306"/>
    <n v="1460337306"/>
    <b v="0"/>
    <n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x v="0"/>
    <s v="USD"/>
    <n v="1445738783"/>
    <n v="1443146783"/>
    <b v="0"/>
    <n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n v="0"/>
    <x v="2"/>
    <x v="0"/>
    <s v="USD"/>
    <n v="1434034800"/>
    <n v="1432849552"/>
    <b v="0"/>
    <n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x v="0"/>
    <s v="USD"/>
    <n v="1452920400"/>
    <n v="1447777481"/>
    <b v="0"/>
    <n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2"/>
    <x v="0"/>
    <s v="USD"/>
    <n v="1473802200"/>
    <n v="1472746374"/>
    <b v="0"/>
    <n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x v="0"/>
    <s v="USD"/>
    <n v="1431046356"/>
    <n v="1428454356"/>
    <b v="0"/>
    <n v="1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x v="0"/>
    <s v="USD"/>
    <n v="1470598345"/>
    <n v="1468006345"/>
    <b v="0"/>
    <n v="2"/>
    <n v="55"/>
    <b v="0"/>
    <s v="music/faith"/>
    <x v="4"/>
    <x v="28"/>
  </r>
  <r>
    <n v="1736"/>
    <s v="In His Presence"/>
    <s v="A unique meditative album reflecting on the life of Christ, inviting Him into your presence"/>
    <n v="3000"/>
    <n v="22"/>
    <n v="1"/>
    <x v="2"/>
    <x v="0"/>
    <s v="USD"/>
    <n v="1447018833"/>
    <n v="1444423233"/>
    <b v="0"/>
    <n v="1"/>
    <n v="22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"/>
    <x v="2"/>
    <x v="0"/>
    <s v="USD"/>
    <n v="1437432392"/>
    <n v="1434840392"/>
    <b v="0"/>
    <n v="15"/>
    <n v="56.67"/>
    <b v="0"/>
    <s v="music/faith"/>
    <x v="4"/>
    <x v="28"/>
  </r>
  <r>
    <n v="1738"/>
    <s v="The Flashing Lights"/>
    <s v="Music that inspires and gives hope for overcoming and change. And it is good music."/>
    <n v="5000"/>
    <n v="20"/>
    <n v="0"/>
    <x v="2"/>
    <x v="0"/>
    <s v="USD"/>
    <n v="1412283542"/>
    <n v="1409691542"/>
    <b v="0"/>
    <n v="1"/>
    <n v="20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x v="0"/>
    <s v="USD"/>
    <n v="1462391932"/>
    <n v="1457297932"/>
    <b v="0"/>
    <n v="1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x v="0"/>
    <s v="USD"/>
    <n v="1437075422"/>
    <n v="1434483422"/>
    <b v="0"/>
    <n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n v="111"/>
    <x v="0"/>
    <x v="1"/>
    <s v="GBP"/>
    <n v="1433948671"/>
    <n v="1430060671"/>
    <b v="0"/>
    <n v="52"/>
    <n v="25.58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x v="0"/>
    <s v="USD"/>
    <n v="1483822800"/>
    <n v="1481058170"/>
    <b v="0"/>
    <n v="34"/>
    <n v="63.97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x v="0"/>
    <s v="USD"/>
    <n v="1472270340"/>
    <n v="1470348775"/>
    <b v="0"/>
    <n v="67"/>
    <n v="89.93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x v="1"/>
    <s v="GBP"/>
    <n v="1425821477"/>
    <n v="1421937077"/>
    <b v="0"/>
    <n v="70"/>
    <n v="93.07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x v="0"/>
    <s v="USD"/>
    <n v="1482372000"/>
    <n v="1479276838"/>
    <b v="0"/>
    <n v="89"/>
    <n v="89.67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x v="0"/>
    <s v="USD"/>
    <n v="1479952800"/>
    <n v="1477368867"/>
    <b v="0"/>
    <n v="107"/>
    <n v="207.62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x v="1"/>
    <s v="GBP"/>
    <n v="1447426800"/>
    <n v="1444904830"/>
    <b v="0"/>
    <n v="159"/>
    <n v="59.41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n v="130"/>
    <x v="0"/>
    <x v="5"/>
    <s v="CAD"/>
    <n v="1441234143"/>
    <n v="1438642143"/>
    <b v="0"/>
    <n v="181"/>
    <n v="358.97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x v="19"/>
    <s v="EUR"/>
    <n v="1488394800"/>
    <n v="1485213921"/>
    <b v="0"/>
    <n v="131"/>
    <n v="94.74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x v="0"/>
    <s v="USD"/>
    <n v="1461096304"/>
    <n v="1458936304"/>
    <b v="0"/>
    <n v="125"/>
    <n v="80.650000000000006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n v="103"/>
    <x v="0"/>
    <x v="0"/>
    <s v="USD"/>
    <n v="1426787123"/>
    <n v="1424198723"/>
    <b v="0"/>
    <n v="61"/>
    <n v="168.69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n v="260"/>
    <x v="0"/>
    <x v="1"/>
    <s v="GBP"/>
    <n v="1476425082"/>
    <n v="1473833082"/>
    <b v="0"/>
    <n v="90"/>
    <n v="34.69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x v="8"/>
    <s v="DKK"/>
    <n v="1458579568"/>
    <n v="1455991168"/>
    <b v="0"/>
    <n v="35"/>
    <n v="462.86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x v="5"/>
    <s v="CAD"/>
    <n v="1428091353"/>
    <n v="1425502953"/>
    <b v="0"/>
    <n v="90"/>
    <n v="104.39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x v="0"/>
    <s v="USD"/>
    <n v="1444071361"/>
    <n v="1441479361"/>
    <b v="0"/>
    <n v="4"/>
    <n v="7.5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x v="0"/>
    <s v="USD"/>
    <n v="1472443269"/>
    <n v="1468987269"/>
    <b v="0"/>
    <n v="120"/>
    <n v="47.13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n v="116"/>
    <x v="0"/>
    <x v="0"/>
    <s v="USD"/>
    <n v="1485631740"/>
    <n v="1483041083"/>
    <b v="0"/>
    <n v="14"/>
    <n v="414.29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x v="0"/>
    <s v="USD"/>
    <n v="1468536992"/>
    <n v="1463352992"/>
    <b v="0"/>
    <n v="27"/>
    <n v="42.48"/>
    <b v="1"/>
    <s v="photography/photobooks"/>
    <x v="8"/>
    <x v="20"/>
  </r>
  <r>
    <n v="1759"/>
    <s v="Death Valley"/>
    <s v="Death Valley will be the first photo book of Andi State"/>
    <n v="5000"/>
    <n v="5330"/>
    <n v="107"/>
    <x v="0"/>
    <x v="0"/>
    <s v="USD"/>
    <n v="1427309629"/>
    <n v="1425585229"/>
    <b v="0"/>
    <n v="49"/>
    <n v="108.78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x v="0"/>
    <s v="USD"/>
    <n v="1456416513"/>
    <n v="1454688513"/>
    <b v="0"/>
    <n v="102"/>
    <n v="81.099999999999994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n v="155"/>
    <x v="0"/>
    <x v="1"/>
    <s v="GBP"/>
    <n v="1442065060"/>
    <n v="1437745060"/>
    <b v="0"/>
    <n v="3"/>
    <n v="51.67"/>
    <b v="1"/>
    <s v="photography/photobooks"/>
    <x v="8"/>
    <x v="20"/>
  </r>
  <r>
    <n v="1762"/>
    <s v="&quot;The Naked Pixel&quot; Ali Pakele"/>
    <s v="Project rewards $25 gets you 190+ digital images"/>
    <n v="100"/>
    <n v="885"/>
    <n v="885"/>
    <x v="0"/>
    <x v="0"/>
    <s v="USD"/>
    <n v="1457739245"/>
    <n v="1455147245"/>
    <b v="0"/>
    <n v="25"/>
    <n v="35.4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x v="0"/>
    <s v="USD"/>
    <n v="1477255840"/>
    <n v="1474663840"/>
    <b v="0"/>
    <n v="118"/>
    <n v="103.64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x v="1"/>
    <s v="GBP"/>
    <n v="1407065979"/>
    <n v="1404560379"/>
    <b v="1"/>
    <n v="39"/>
    <n v="55.28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x v="0"/>
    <s v="USD"/>
    <n v="1407972712"/>
    <n v="1405380712"/>
    <b v="1"/>
    <n v="103"/>
    <n v="72.17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n v="0"/>
    <x v="2"/>
    <x v="2"/>
    <s v="AUD"/>
    <n v="1408999088"/>
    <n v="1407184688"/>
    <b v="1"/>
    <n v="0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x v="0"/>
    <s v="USD"/>
    <n v="1407080884"/>
    <n v="1404488884"/>
    <b v="1"/>
    <n v="39"/>
    <n v="58.62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x v="0"/>
    <s v="USD"/>
    <n v="1411824444"/>
    <n v="1406640444"/>
    <b v="1"/>
    <n v="15"/>
    <n v="12.47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3"/>
    <x v="2"/>
    <x v="0"/>
    <s v="USD"/>
    <n v="1421177959"/>
    <n v="1418585959"/>
    <b v="1"/>
    <n v="22"/>
    <n v="49.14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x v="0"/>
    <s v="USD"/>
    <n v="1413312194"/>
    <n v="1410288194"/>
    <b v="1"/>
    <n v="92"/>
    <n v="150.5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x v="1"/>
    <s v="GBP"/>
    <n v="1414107040"/>
    <n v="1411515040"/>
    <b v="1"/>
    <n v="25"/>
    <n v="35.799999999999997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n v="16"/>
    <x v="2"/>
    <x v="1"/>
    <s v="GBP"/>
    <n v="1404666836"/>
    <n v="1399482836"/>
    <b v="1"/>
    <n v="19"/>
    <n v="45.16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x v="0"/>
    <s v="USD"/>
    <n v="1421691298"/>
    <n v="1417803298"/>
    <b v="1"/>
    <n v="19"/>
    <n v="98.79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x v="0"/>
    <s v="USD"/>
    <n v="1417273140"/>
    <n v="1413609292"/>
    <b v="1"/>
    <n v="13"/>
    <n v="88.31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x v="0"/>
    <s v="USD"/>
    <n v="1414193160"/>
    <n v="1410305160"/>
    <b v="1"/>
    <n v="124"/>
    <n v="170.63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x v="1"/>
    <s v="GBP"/>
    <n v="1414623471"/>
    <n v="1411513071"/>
    <b v="1"/>
    <n v="4"/>
    <n v="83.75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x v="9"/>
    <s v="EUR"/>
    <n v="1424421253"/>
    <n v="1421829253"/>
    <b v="1"/>
    <n v="10"/>
    <n v="65.099999999999994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x v="0"/>
    <s v="USD"/>
    <n v="1427485395"/>
    <n v="1423600995"/>
    <b v="1"/>
    <n v="15"/>
    <n v="66.33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x v="0"/>
    <s v="USD"/>
    <n v="1472834180"/>
    <n v="1470242180"/>
    <b v="1"/>
    <n v="38"/>
    <n v="104.89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40"/>
    <x v="2"/>
    <x v="0"/>
    <s v="USD"/>
    <n v="1467469510"/>
    <n v="1462285510"/>
    <b v="1"/>
    <n v="152"/>
    <n v="78.44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x v="0"/>
    <s v="USD"/>
    <n v="1473950945"/>
    <n v="1471272545"/>
    <b v="1"/>
    <n v="24"/>
    <n v="59.0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x v="0"/>
    <s v="USD"/>
    <n v="1456062489"/>
    <n v="1453211289"/>
    <b v="1"/>
    <n v="76"/>
    <n v="71.34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x v="0"/>
    <s v="USD"/>
    <n v="1432248478"/>
    <n v="1429656478"/>
    <b v="1"/>
    <n v="185"/>
    <n v="51.23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x v="0"/>
    <s v="USD"/>
    <n v="1422674700"/>
    <n v="1419954240"/>
    <b v="1"/>
    <n v="33"/>
    <n v="60.24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x v="0"/>
    <s v="USD"/>
    <n v="1413417600"/>
    <n v="1410750855"/>
    <b v="1"/>
    <n v="108"/>
    <n v="44.94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x v="9"/>
    <s v="EUR"/>
    <n v="1418649177"/>
    <n v="1416057177"/>
    <b v="1"/>
    <n v="29"/>
    <n v="31.21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n v="15"/>
    <x v="2"/>
    <x v="0"/>
    <s v="USD"/>
    <n v="1428158637"/>
    <n v="1425570237"/>
    <b v="1"/>
    <n v="24"/>
    <n v="63.88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n v="1"/>
    <x v="2"/>
    <x v="1"/>
    <s v="GBP"/>
    <n v="1414795542"/>
    <n v="1412203542"/>
    <b v="1"/>
    <n v="4"/>
    <n v="19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x v="0"/>
    <s v="USD"/>
    <n v="1421042403"/>
    <n v="1415858403"/>
    <b v="1"/>
    <n v="4"/>
    <n v="10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x v="0"/>
    <s v="USD"/>
    <n v="1423152678"/>
    <n v="1420560678"/>
    <b v="1"/>
    <n v="15"/>
    <n v="109.07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n v="4"/>
    <x v="2"/>
    <x v="1"/>
    <s v="GBP"/>
    <n v="1422553565"/>
    <n v="1417369565"/>
    <b v="1"/>
    <n v="4"/>
    <n v="26.75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61"/>
    <x v="2"/>
    <x v="0"/>
    <s v="USD"/>
    <n v="1439189940"/>
    <n v="1435970682"/>
    <b v="1"/>
    <n v="139"/>
    <n v="109.94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x v="2"/>
    <s v="AUD"/>
    <n v="1417127040"/>
    <n v="1414531440"/>
    <b v="1"/>
    <n v="2"/>
    <n v="20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x v="0"/>
    <s v="USD"/>
    <n v="1423660422"/>
    <n v="1420636422"/>
    <b v="1"/>
    <n v="18"/>
    <n v="55.39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n v="39"/>
    <x v="2"/>
    <x v="12"/>
    <s v="EUR"/>
    <n v="1476460800"/>
    <n v="1473922541"/>
    <b v="1"/>
    <n v="81"/>
    <n v="133.9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22"/>
    <x v="2"/>
    <x v="1"/>
    <s v="GBP"/>
    <n v="1469356366"/>
    <n v="1464172366"/>
    <b v="1"/>
    <n v="86"/>
    <n v="48.72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x v="0"/>
    <s v="USD"/>
    <n v="1481809189"/>
    <n v="1479217189"/>
    <b v="1"/>
    <n v="140"/>
    <n v="48.25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x v="0"/>
    <s v="USD"/>
    <n v="1454572233"/>
    <n v="1449388233"/>
    <b v="1"/>
    <n v="37"/>
    <n v="58.97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n v="2"/>
    <x v="2"/>
    <x v="1"/>
    <s v="GBP"/>
    <n v="1415740408"/>
    <n v="1414008808"/>
    <b v="1"/>
    <n v="6"/>
    <n v="11.64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x v="1"/>
    <s v="GBP"/>
    <n v="1476109970"/>
    <n v="1473517970"/>
    <b v="1"/>
    <n v="113"/>
    <n v="83.72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x v="1"/>
    <s v="GBP"/>
    <n v="1450181400"/>
    <n v="1447429868"/>
    <b v="1"/>
    <n v="37"/>
    <n v="63.65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n v="48"/>
    <x v="2"/>
    <x v="12"/>
    <s v="EUR"/>
    <n v="1435442340"/>
    <n v="1433416830"/>
    <b v="1"/>
    <n v="18"/>
    <n v="94.28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x v="0"/>
    <s v="USD"/>
    <n v="1423878182"/>
    <n v="1421199782"/>
    <b v="1"/>
    <n v="75"/>
    <n v="71.87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x v="0"/>
    <s v="USD"/>
    <n v="1447521404"/>
    <n v="1444061804"/>
    <b v="1"/>
    <n v="52"/>
    <n v="104.85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x v="12"/>
    <s v="EUR"/>
    <n v="1443808800"/>
    <n v="1441048658"/>
    <b v="1"/>
    <n v="122"/>
    <n v="67.14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3"/>
    <x v="2"/>
    <x v="1"/>
    <s v="GBP"/>
    <n v="1412090349"/>
    <n v="1409066349"/>
    <b v="1"/>
    <n v="8"/>
    <n v="73.88"/>
    <b v="0"/>
    <s v="photography/photobooks"/>
    <x v="8"/>
    <x v="20"/>
  </r>
  <r>
    <n v="1807"/>
    <s v="Anywhere but Here"/>
    <s v="I want to explore alternative cultures and lifestyles in America."/>
    <n v="5000"/>
    <n v="553"/>
    <n v="11"/>
    <x v="2"/>
    <x v="0"/>
    <s v="USD"/>
    <n v="1411868313"/>
    <n v="1409276313"/>
    <b v="1"/>
    <n v="8"/>
    <n v="69.13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x v="0"/>
    <s v="USD"/>
    <n v="1486830030"/>
    <n v="1483806030"/>
    <b v="1"/>
    <n v="96"/>
    <n v="120.77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x v="5"/>
    <s v="CAD"/>
    <n v="1425246439"/>
    <n v="1422222439"/>
    <b v="1"/>
    <n v="9"/>
    <n v="42.22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n v="3"/>
    <x v="2"/>
    <x v="0"/>
    <s v="USD"/>
    <n v="1408657826"/>
    <n v="1407621026"/>
    <b v="0"/>
    <n v="2"/>
    <n v="7.5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n v="0"/>
    <x v="2"/>
    <x v="0"/>
    <s v="USD"/>
    <n v="1414123200"/>
    <n v="1408962270"/>
    <b v="0"/>
    <n v="26"/>
    <n v="1.54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x v="1"/>
    <s v="GBP"/>
    <n v="1467531536"/>
    <n v="1464939536"/>
    <b v="0"/>
    <n v="23"/>
    <n v="37.61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n v="0"/>
    <x v="2"/>
    <x v="1"/>
    <s v="GBP"/>
    <n v="1407532812"/>
    <n v="1404940812"/>
    <b v="0"/>
    <n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x v="1"/>
    <s v="GBP"/>
    <n v="1425108736"/>
    <n v="1422516736"/>
    <b v="0"/>
    <n v="140"/>
    <n v="42.16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x v="0"/>
    <s v="USD"/>
    <n v="1435787137"/>
    <n v="1434577537"/>
    <b v="0"/>
    <n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n v="2"/>
    <x v="2"/>
    <x v="16"/>
    <s v="CHF"/>
    <n v="1469473200"/>
    <n v="1467061303"/>
    <b v="0"/>
    <n v="6"/>
    <n v="84.83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n v="52"/>
    <x v="2"/>
    <x v="0"/>
    <s v="USD"/>
    <n v="1485759540"/>
    <n v="1480607607"/>
    <b v="0"/>
    <n v="100"/>
    <n v="94.19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n v="0"/>
    <x v="2"/>
    <x v="0"/>
    <s v="USD"/>
    <n v="1428035850"/>
    <n v="1425447450"/>
    <b v="0"/>
    <n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x v="0"/>
    <s v="USD"/>
    <n v="1406743396"/>
    <n v="1404151396"/>
    <b v="0"/>
    <n v="4"/>
    <n v="6.25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x v="0"/>
    <s v="USD"/>
    <n v="1427850090"/>
    <n v="1425261690"/>
    <b v="0"/>
    <n v="8"/>
    <n v="213.38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x v="0"/>
    <s v="USD"/>
    <n v="1330760367"/>
    <n v="1326872367"/>
    <b v="0"/>
    <n v="57"/>
    <n v="59.16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n v="100"/>
    <x v="0"/>
    <x v="5"/>
    <s v="CAD"/>
    <n v="1391194860"/>
    <n v="1388084862"/>
    <b v="0"/>
    <n v="11"/>
    <n v="27.27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x v="0"/>
    <s v="USD"/>
    <n v="1351095976"/>
    <n v="1348503976"/>
    <b v="0"/>
    <n v="33"/>
    <n v="24.58"/>
    <b v="1"/>
    <s v="music/rock"/>
    <x v="4"/>
    <x v="11"/>
  </r>
  <r>
    <n v="1824"/>
    <s v="Tin Man's Broken Wisdom Fund"/>
    <s v="cd fund raiser"/>
    <n v="3000"/>
    <n v="3002"/>
    <n v="100"/>
    <x v="0"/>
    <x v="0"/>
    <s v="USD"/>
    <n v="1389146880"/>
    <n v="1387403967"/>
    <b v="0"/>
    <n v="40"/>
    <n v="75.05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x v="0"/>
    <s v="USD"/>
    <n v="1373572903"/>
    <n v="1371585703"/>
    <b v="0"/>
    <n v="50"/>
    <n v="42.02"/>
    <b v="1"/>
    <s v="music/rock"/>
    <x v="4"/>
    <x v="11"/>
  </r>
  <r>
    <n v="1826"/>
    <s v="BEAR GHOST! Professional Recording! Yay!"/>
    <s v="Hear your favorite Bear Ghost in eargasmic quality!"/>
    <n v="2000"/>
    <n v="2020"/>
    <n v="101"/>
    <x v="0"/>
    <x v="0"/>
    <s v="USD"/>
    <n v="1392675017"/>
    <n v="1390083017"/>
    <b v="0"/>
    <n v="38"/>
    <n v="53.16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x v="0"/>
    <s v="USD"/>
    <n v="1299138561"/>
    <n v="1294818561"/>
    <b v="0"/>
    <n v="96"/>
    <n v="83.89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x v="0"/>
    <s v="USD"/>
    <n v="1399672800"/>
    <n v="1396906530"/>
    <b v="0"/>
    <n v="48"/>
    <n v="417.33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x v="0"/>
    <s v="USD"/>
    <n v="1295647200"/>
    <n v="1291428371"/>
    <b v="0"/>
    <n v="33"/>
    <n v="75.77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x v="0"/>
    <s v="USD"/>
    <n v="1393259107"/>
    <n v="1390667107"/>
    <b v="0"/>
    <n v="226"/>
    <n v="67.39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x v="0"/>
    <s v="USD"/>
    <n v="1336866863"/>
    <n v="1335570863"/>
    <b v="0"/>
    <n v="14"/>
    <n v="73.569999999999993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x v="0"/>
    <s v="USD"/>
    <n v="1299243427"/>
    <n v="1296651427"/>
    <b v="0"/>
    <n v="20"/>
    <n v="25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x v="0"/>
    <s v="USD"/>
    <n v="1362211140"/>
    <n v="1359421403"/>
    <b v="0"/>
    <n v="25"/>
    <n v="42"/>
    <b v="1"/>
    <s v="music/rock"/>
    <x v="4"/>
    <x v="11"/>
  </r>
  <r>
    <n v="1834"/>
    <s v="TDJ - All Part of the Plan EP/Tour"/>
    <s v="Help us fund our first tour and promote our new EP!"/>
    <n v="10000"/>
    <n v="11805"/>
    <n v="118"/>
    <x v="0"/>
    <x v="0"/>
    <s v="USD"/>
    <n v="1422140895"/>
    <n v="1418684895"/>
    <b v="0"/>
    <n v="90"/>
    <n v="131.16999999999999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04"/>
    <x v="0"/>
    <x v="1"/>
    <s v="GBP"/>
    <n v="1459439471"/>
    <n v="1456851071"/>
    <b v="0"/>
    <n v="11"/>
    <n v="47.27"/>
    <b v="1"/>
    <s v="music/rock"/>
    <x v="4"/>
    <x v="11"/>
  </r>
  <r>
    <n v="1836"/>
    <s v="KICKSTART OUR &lt;+3"/>
    <s v="Help fund our 2013 Sound &amp; Lighting Touring rig!"/>
    <n v="5000"/>
    <n v="10017"/>
    <n v="200"/>
    <x v="0"/>
    <x v="0"/>
    <s v="USD"/>
    <n v="1361129129"/>
    <n v="1359660329"/>
    <b v="0"/>
    <n v="55"/>
    <n v="182.13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x v="0"/>
    <s v="USD"/>
    <n v="1332029335"/>
    <n v="1326848935"/>
    <b v="0"/>
    <n v="30"/>
    <n v="61.37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x v="0"/>
    <s v="USD"/>
    <n v="1317438000"/>
    <n v="1314989557"/>
    <b v="0"/>
    <n v="28"/>
    <n v="35.770000000000003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x v="0"/>
    <s v="USD"/>
    <n v="1475342382"/>
    <n v="1472750382"/>
    <b v="0"/>
    <n v="45"/>
    <n v="45.62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x v="0"/>
    <s v="USD"/>
    <n v="1367902740"/>
    <n v="1366251510"/>
    <b v="0"/>
    <n v="13"/>
    <n v="75.38"/>
    <b v="1"/>
    <s v="music/rock"/>
    <x v="4"/>
    <x v="11"/>
  </r>
  <r>
    <n v="1841"/>
    <s v="Hydra Effect Debut EP"/>
    <s v="Hard Rock with a Positive Message. Help us fund, release and promote our debut EP!"/>
    <n v="2000"/>
    <n v="2035"/>
    <n v="102"/>
    <x v="0"/>
    <x v="0"/>
    <s v="USD"/>
    <n v="1400561940"/>
    <n v="1397679445"/>
    <b v="0"/>
    <n v="40"/>
    <n v="50.88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x v="0"/>
    <s v="USD"/>
    <n v="1425275940"/>
    <n v="1422371381"/>
    <b v="0"/>
    <n v="21"/>
    <n v="119.29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x v="0"/>
    <s v="USD"/>
    <n v="1298245954"/>
    <n v="1295653954"/>
    <b v="0"/>
    <n v="134"/>
    <n v="92.54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x v="0"/>
    <s v="USD"/>
    <n v="1307761200"/>
    <n v="1304464914"/>
    <b v="0"/>
    <n v="20"/>
    <n v="76.05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x v="0"/>
    <s v="USD"/>
    <n v="1466139300"/>
    <n v="1464854398"/>
    <b v="0"/>
    <n v="19"/>
    <n v="52.63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x v="0"/>
    <s v="USD"/>
    <n v="1355585777"/>
    <n v="1352993777"/>
    <b v="0"/>
    <n v="209"/>
    <n v="98.9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x v="0"/>
    <s v="USD"/>
    <n v="1429594832"/>
    <n v="1427780432"/>
    <b v="0"/>
    <n v="38"/>
    <n v="79.53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x v="0"/>
    <s v="USD"/>
    <n v="1312095540"/>
    <n v="1306608888"/>
    <b v="0"/>
    <n v="24"/>
    <n v="134.21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n v="100"/>
    <x v="0"/>
    <x v="0"/>
    <s v="USD"/>
    <n v="1350505059"/>
    <n v="1347913059"/>
    <b v="0"/>
    <n v="8"/>
    <n v="37.630000000000003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02"/>
    <x v="0"/>
    <x v="0"/>
    <s v="USD"/>
    <n v="1405033300"/>
    <n v="1402441300"/>
    <b v="0"/>
    <n v="179"/>
    <n v="51.04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x v="0"/>
    <s v="USD"/>
    <n v="1406509200"/>
    <n v="1404769538"/>
    <b v="0"/>
    <n v="26"/>
    <n v="50.04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x v="0"/>
    <s v="USD"/>
    <n v="1429920000"/>
    <n v="1426703452"/>
    <b v="0"/>
    <n v="131"/>
    <n v="133.93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x v="0"/>
    <s v="USD"/>
    <n v="1352860017"/>
    <n v="1348536417"/>
    <b v="0"/>
    <n v="14"/>
    <n v="58.21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x v="0"/>
    <s v="USD"/>
    <n v="1369355437"/>
    <n v="1366763437"/>
    <b v="0"/>
    <n v="174"/>
    <n v="88.04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x v="5"/>
    <s v="CAD"/>
    <n v="1389012940"/>
    <n v="1385124940"/>
    <b v="0"/>
    <n v="191"/>
    <n v="70.58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x v="0"/>
    <s v="USD"/>
    <n v="1405715472"/>
    <n v="1403901072"/>
    <b v="0"/>
    <n v="38"/>
    <n v="53.29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x v="0"/>
    <s v="USD"/>
    <n v="1410546413"/>
    <n v="1407954413"/>
    <b v="0"/>
    <n v="22"/>
    <n v="136.36000000000001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x v="0"/>
    <s v="USD"/>
    <n v="1324014521"/>
    <n v="1318826921"/>
    <b v="0"/>
    <n v="149"/>
    <n v="40.549999999999997"/>
    <b v="1"/>
    <s v="music/rock"/>
    <x v="4"/>
    <x v="11"/>
  </r>
  <r>
    <n v="1859"/>
    <s v="Queen Kwong Tour to London and Paris"/>
    <s v="Queen Kwong is going ON TOUR to London and Paris!"/>
    <n v="3000"/>
    <n v="3955"/>
    <n v="132"/>
    <x v="0"/>
    <x v="0"/>
    <s v="USD"/>
    <n v="1316716129"/>
    <n v="1314124129"/>
    <b v="0"/>
    <n v="56"/>
    <n v="70.63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x v="0"/>
    <s v="USD"/>
    <n v="1391706084"/>
    <n v="1389891684"/>
    <b v="0"/>
    <n v="19"/>
    <n v="52.68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x v="1"/>
    <s v="GBP"/>
    <n v="1422256341"/>
    <n v="1419664341"/>
    <b v="0"/>
    <n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x v="0"/>
    <s v="USD"/>
    <n v="1488958200"/>
    <n v="1484912974"/>
    <b v="0"/>
    <n v="16"/>
    <n v="90.94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n v="0"/>
    <x v="2"/>
    <x v="0"/>
    <s v="USD"/>
    <n v="1402600085"/>
    <n v="1400008085"/>
    <b v="0"/>
    <n v="2"/>
    <n v="5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x v="0"/>
    <s v="USD"/>
    <n v="1399223500"/>
    <n v="1396631500"/>
    <b v="0"/>
    <n v="48"/>
    <n v="58.08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x v="1"/>
    <s v="GBP"/>
    <n v="1478425747"/>
    <n v="1475398147"/>
    <b v="0"/>
    <n v="2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x v="0"/>
    <s v="USD"/>
    <n v="1488340800"/>
    <n v="1483768497"/>
    <b v="0"/>
    <n v="2"/>
    <n v="62.5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x v="0"/>
    <s v="USD"/>
    <n v="1478383912"/>
    <n v="1475791912"/>
    <b v="0"/>
    <n v="1"/>
    <n v="10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x v="0"/>
    <s v="USD"/>
    <n v="1450166340"/>
    <n v="1448044925"/>
    <b v="0"/>
    <n v="17"/>
    <n v="71.59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x v="0"/>
    <s v="USD"/>
    <n v="1483488249"/>
    <n v="1480896249"/>
    <b v="0"/>
    <n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x v="0"/>
    <s v="USD"/>
    <n v="1454213820"/>
    <n v="1451723535"/>
    <b v="0"/>
    <n v="11"/>
    <n v="32.82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x v="0"/>
    <s v="USD"/>
    <n v="1416512901"/>
    <n v="1413053301"/>
    <b v="0"/>
    <n v="95"/>
    <n v="49.12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"/>
    <x v="2"/>
    <x v="0"/>
    <s v="USD"/>
    <n v="1435633602"/>
    <n v="1433041602"/>
    <b v="0"/>
    <n v="13"/>
    <n v="16.309999999999999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x v="5"/>
    <s v="CAD"/>
    <n v="1436373900"/>
    <n v="1433861210"/>
    <b v="0"/>
    <n v="2"/>
    <n v="18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x v="0"/>
    <s v="USD"/>
    <n v="1467155733"/>
    <n v="1465427733"/>
    <b v="0"/>
    <n v="2"/>
    <n v="13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n v="1"/>
    <x v="2"/>
    <x v="0"/>
    <s v="USD"/>
    <n v="1470519308"/>
    <n v="1465335308"/>
    <b v="0"/>
    <n v="3"/>
    <n v="17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x v="2"/>
    <s v="AUD"/>
    <n v="1402901405"/>
    <n v="1400309405"/>
    <b v="0"/>
    <n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x v="0"/>
    <s v="USD"/>
    <n v="1425170525"/>
    <n v="1422664925"/>
    <b v="0"/>
    <n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x v="2"/>
    <s v="AUD"/>
    <n v="1402618355"/>
    <n v="1400026355"/>
    <b v="0"/>
    <n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0"/>
    <x v="2"/>
    <x v="3"/>
    <s v="EUR"/>
    <n v="1457966129"/>
    <n v="1455377729"/>
    <b v="0"/>
    <n v="2"/>
    <n v="3"/>
    <b v="0"/>
    <s v="games/mobile games"/>
    <x v="6"/>
    <x v="18"/>
  </r>
  <r>
    <n v="1880"/>
    <s v="Sim Betting Football"/>
    <s v="Sim Betting Football is the only football (soccer) betting simulation  game."/>
    <n v="5000"/>
    <n v="1004"/>
    <n v="20"/>
    <x v="2"/>
    <x v="1"/>
    <s v="GBP"/>
    <n v="1459341380"/>
    <n v="1456839380"/>
    <b v="0"/>
    <n v="24"/>
    <n v="41.83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x v="0"/>
    <s v="USD"/>
    <n v="1425955189"/>
    <n v="1423366789"/>
    <b v="0"/>
    <n v="70"/>
    <n v="49.34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x v="0"/>
    <s v="USD"/>
    <n v="1341964080"/>
    <n v="1339109212"/>
    <b v="0"/>
    <n v="81"/>
    <n v="41.73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x v="0"/>
    <s v="USD"/>
    <n v="1333921508"/>
    <n v="1331333108"/>
    <b v="0"/>
    <n v="32"/>
    <n v="32.72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x v="0"/>
    <s v="USD"/>
    <n v="1354017600"/>
    <n v="1350967535"/>
    <b v="0"/>
    <n v="26"/>
    <n v="51.9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x v="0"/>
    <s v="USD"/>
    <n v="1344636000"/>
    <n v="1341800110"/>
    <b v="0"/>
    <n v="105"/>
    <n v="50.69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x v="0"/>
    <s v="USD"/>
    <n v="1415832338"/>
    <n v="1413236738"/>
    <b v="0"/>
    <n v="29"/>
    <n v="42.24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x v="3"/>
    <s v="EUR"/>
    <n v="1449178200"/>
    <n v="1447614732"/>
    <b v="0"/>
    <n v="8"/>
    <n v="416.88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x v="0"/>
    <s v="USD"/>
    <n v="1275368340"/>
    <n v="1272692732"/>
    <b v="0"/>
    <n v="89"/>
    <n v="46.65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x v="0"/>
    <s v="USD"/>
    <n v="1363024946"/>
    <n v="1359140546"/>
    <b v="0"/>
    <n v="44"/>
    <n v="48.45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x v="0"/>
    <s v="USD"/>
    <n v="1355597528"/>
    <n v="1353005528"/>
    <b v="0"/>
    <n v="246"/>
    <n v="70.53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x v="0"/>
    <s v="USD"/>
    <n v="1279778400"/>
    <n v="1275851354"/>
    <b v="0"/>
    <n v="120"/>
    <n v="87.96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x v="0"/>
    <s v="USD"/>
    <n v="1307459881"/>
    <n v="1304867881"/>
    <b v="0"/>
    <n v="26"/>
    <n v="26.27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x v="0"/>
    <s v="USD"/>
    <n v="1302926340"/>
    <n v="1301524585"/>
    <b v="0"/>
    <n v="45"/>
    <n v="57.78"/>
    <b v="1"/>
    <s v="music/indie rock"/>
    <x v="4"/>
    <x v="14"/>
  </r>
  <r>
    <n v="1894"/>
    <s v="Help me release my first 3 song EP!!"/>
    <s v="Im trying to raise $1000 for a 3 song EP in a studio!"/>
    <n v="1000"/>
    <n v="1145"/>
    <n v="115"/>
    <x v="0"/>
    <x v="0"/>
    <s v="USD"/>
    <n v="1329082983"/>
    <n v="1326404583"/>
    <b v="0"/>
    <n v="20"/>
    <n v="57.25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x v="0"/>
    <s v="USD"/>
    <n v="1445363722"/>
    <n v="1442771722"/>
    <b v="0"/>
    <n v="47"/>
    <n v="196.34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24"/>
    <x v="0"/>
    <x v="0"/>
    <s v="USD"/>
    <n v="1334250165"/>
    <n v="1331658165"/>
    <b v="0"/>
    <n v="13"/>
    <n v="4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x v="0"/>
    <s v="USD"/>
    <n v="1393966800"/>
    <n v="1392040806"/>
    <b v="0"/>
    <n v="183"/>
    <n v="35.549999999999997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x v="0"/>
    <s v="USD"/>
    <n v="1454349600"/>
    <n v="1451277473"/>
    <b v="0"/>
    <n v="21"/>
    <n v="68.8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x v="0"/>
    <s v="USD"/>
    <n v="1427319366"/>
    <n v="1424730966"/>
    <b v="0"/>
    <n v="42"/>
    <n v="28.57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x v="0"/>
    <s v="USD"/>
    <n v="1349517540"/>
    <n v="1347137731"/>
    <b v="0"/>
    <n v="54"/>
    <n v="50.63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x v="1"/>
    <s v="GBP"/>
    <n v="1432299600"/>
    <n v="1429707729"/>
    <b v="0"/>
    <n v="25"/>
    <n v="106.8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x v="9"/>
    <s v="EUR"/>
    <n v="1425495447"/>
    <n v="1422903447"/>
    <b v="0"/>
    <n v="3"/>
    <n v="4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n v="47"/>
    <x v="2"/>
    <x v="0"/>
    <s v="USD"/>
    <n v="1485541791"/>
    <n v="1480357791"/>
    <b v="0"/>
    <n v="41"/>
    <n v="34.1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x v="0"/>
    <s v="USD"/>
    <n v="1451752021"/>
    <n v="1447864021"/>
    <b v="0"/>
    <n v="2"/>
    <n v="25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x v="0"/>
    <s v="USD"/>
    <n v="1410127994"/>
    <n v="1407535994"/>
    <b v="0"/>
    <n v="4"/>
    <n v="10.5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x v="0"/>
    <s v="USD"/>
    <n v="1466697983"/>
    <n v="1464105983"/>
    <b v="0"/>
    <n v="99"/>
    <n v="215.96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n v="0"/>
    <x v="2"/>
    <x v="0"/>
    <s v="USD"/>
    <n v="1400853925"/>
    <n v="1399557925"/>
    <b v="0"/>
    <n v="4"/>
    <n v="21.25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x v="0"/>
    <s v="USD"/>
    <n v="1483048900"/>
    <n v="1480456900"/>
    <b v="0"/>
    <n v="4"/>
    <n v="108.25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x v="0"/>
    <s v="USD"/>
    <n v="1414059479"/>
    <n v="1411467479"/>
    <b v="0"/>
    <n v="38"/>
    <n v="129.97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x v="9"/>
    <s v="EUR"/>
    <n v="1446331500"/>
    <n v="1442531217"/>
    <b v="0"/>
    <n v="285"/>
    <n v="117.49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x v="4"/>
    <s v="NZD"/>
    <n v="1407545334"/>
    <n v="1404953334"/>
    <b v="0"/>
    <n v="1"/>
    <n v="10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x v="0"/>
    <s v="USD"/>
    <n v="1433395560"/>
    <n v="1430803560"/>
    <b v="0"/>
    <n v="42"/>
    <n v="70.599999999999994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n v="1"/>
    <x v="2"/>
    <x v="1"/>
    <s v="GBP"/>
    <n v="1412770578"/>
    <n v="1410178578"/>
    <b v="0"/>
    <n v="26"/>
    <n v="24.5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x v="0"/>
    <s v="USD"/>
    <n v="1414814340"/>
    <n v="1413519073"/>
    <b v="0"/>
    <n v="2"/>
    <n v="30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x v="0"/>
    <s v="USD"/>
    <n v="1409620222"/>
    <n v="1407892222"/>
    <b v="0"/>
    <n v="4"/>
    <n v="2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n v="1"/>
    <x v="2"/>
    <x v="0"/>
    <s v="USD"/>
    <n v="1478542375"/>
    <n v="1476378775"/>
    <b v="0"/>
    <n v="6"/>
    <n v="17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n v="53"/>
    <x v="2"/>
    <x v="7"/>
    <s v="HKD"/>
    <n v="1486708133"/>
    <n v="1484116133"/>
    <b v="0"/>
    <n v="70"/>
    <n v="2928.93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x v="0"/>
    <s v="USD"/>
    <n v="1407869851"/>
    <n v="1404845851"/>
    <b v="0"/>
    <n v="9"/>
    <n v="28.8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x v="0"/>
    <s v="USD"/>
    <n v="1432069249"/>
    <n v="1429477249"/>
    <b v="0"/>
    <n v="8"/>
    <n v="29.63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x v="1"/>
    <s v="GBP"/>
    <n v="1445468400"/>
    <n v="1443042061"/>
    <b v="0"/>
    <n v="105"/>
    <n v="40.98"/>
    <b v="0"/>
    <s v="technology/gadgets"/>
    <x v="2"/>
    <x v="29"/>
  </r>
  <r>
    <n v="1921"/>
    <s v="The Fine Spirits are making an album!"/>
    <s v="The Fine Spirits are making an album, but we need your help!"/>
    <n v="1500"/>
    <n v="2052"/>
    <n v="137"/>
    <x v="0"/>
    <x v="0"/>
    <s v="USD"/>
    <n v="1342243143"/>
    <n v="1339651143"/>
    <b v="0"/>
    <n v="38"/>
    <n v="54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n v="116"/>
    <x v="0"/>
    <x v="0"/>
    <s v="USD"/>
    <n v="1386828507"/>
    <n v="1384236507"/>
    <b v="0"/>
    <n v="64"/>
    <n v="36.11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x v="0"/>
    <s v="USD"/>
    <n v="1317099540"/>
    <n v="1313612532"/>
    <b v="0"/>
    <n v="13"/>
    <n v="23.15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x v="0"/>
    <s v="USD"/>
    <n v="1389814380"/>
    <n v="1387390555"/>
    <b v="0"/>
    <n v="33"/>
    <n v="104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n v="110"/>
    <x v="0"/>
    <x v="0"/>
    <s v="USD"/>
    <n v="1381449600"/>
    <n v="1379540288"/>
    <b v="0"/>
    <n v="52"/>
    <n v="31.83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x v="0"/>
    <s v="USD"/>
    <n v="1288657560"/>
    <n v="1286319256"/>
    <b v="0"/>
    <n v="107"/>
    <n v="27.39"/>
    <b v="1"/>
    <s v="music/indie rock"/>
    <x v="4"/>
    <x v="14"/>
  </r>
  <r>
    <n v="1927"/>
    <s v="GBS Detroit Presents Hampshire"/>
    <s v="Hampshire is headed to GBS Detroit."/>
    <n v="600"/>
    <n v="620"/>
    <n v="103"/>
    <x v="0"/>
    <x v="0"/>
    <s v="USD"/>
    <n v="1331182740"/>
    <n v="1329856839"/>
    <b v="0"/>
    <n v="11"/>
    <n v="56.36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03"/>
    <x v="0"/>
    <x v="0"/>
    <s v="USD"/>
    <n v="1367940794"/>
    <n v="1365348794"/>
    <b v="0"/>
    <n v="34"/>
    <n v="77.34999999999999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x v="0"/>
    <s v="USD"/>
    <n v="1309825866"/>
    <n v="1306197066"/>
    <b v="0"/>
    <n v="75"/>
    <n v="42.8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n v="127"/>
    <x v="0"/>
    <x v="0"/>
    <s v="USD"/>
    <n v="1373203482"/>
    <n v="1368019482"/>
    <b v="0"/>
    <n v="26"/>
    <n v="48.85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n v="121"/>
    <x v="0"/>
    <x v="0"/>
    <s v="USD"/>
    <n v="1337657400"/>
    <n v="1336512309"/>
    <b v="0"/>
    <n v="50"/>
    <n v="48.24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x v="0"/>
    <s v="USD"/>
    <n v="1327433173"/>
    <n v="1325618773"/>
    <b v="0"/>
    <n v="80"/>
    <n v="70.209999999999994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x v="0"/>
    <s v="USD"/>
    <n v="1411787307"/>
    <n v="1409195307"/>
    <b v="0"/>
    <n v="110"/>
    <n v="94.05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x v="0"/>
    <s v="USD"/>
    <n v="1324789200"/>
    <n v="1321649321"/>
    <b v="0"/>
    <n v="77"/>
    <n v="80.27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x v="0"/>
    <s v="USD"/>
    <n v="1403326740"/>
    <n v="1400106171"/>
    <b v="0"/>
    <n v="50"/>
    <n v="54.2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x v="0"/>
    <s v="USD"/>
    <n v="1323151140"/>
    <n v="1320528070"/>
    <b v="0"/>
    <n v="145"/>
    <n v="60.27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x v="0"/>
    <s v="USD"/>
    <n v="1339732740"/>
    <n v="1338346281"/>
    <b v="0"/>
    <n v="29"/>
    <n v="38.74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x v="0"/>
    <s v="USD"/>
    <n v="1372741200"/>
    <n v="1370067231"/>
    <b v="0"/>
    <n v="114"/>
    <n v="152.54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x v="0"/>
    <s v="USD"/>
    <n v="1362955108"/>
    <n v="1360366708"/>
    <b v="0"/>
    <n v="96"/>
    <n v="115.31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x v="0"/>
    <s v="USD"/>
    <n v="1308110340"/>
    <n v="1304770233"/>
    <b v="0"/>
    <n v="31"/>
    <n v="35.840000000000003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x v="0"/>
    <s v="USD"/>
    <n v="1400137131"/>
    <n v="1397545131"/>
    <b v="1"/>
    <n v="4883"/>
    <n v="64.569999999999993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x v="0"/>
    <s v="USD"/>
    <n v="1309809140"/>
    <n v="1302033140"/>
    <b v="1"/>
    <n v="95"/>
    <n v="87.44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x v="0"/>
    <s v="USD"/>
    <n v="1470896916"/>
    <n v="1467008916"/>
    <b v="1"/>
    <n v="2478"/>
    <n v="68.819999999999993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x v="0"/>
    <s v="USD"/>
    <n v="1398952890"/>
    <n v="1396360890"/>
    <b v="1"/>
    <n v="1789"/>
    <n v="176.2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x v="3"/>
    <s v="EUR"/>
    <n v="1436680958"/>
    <n v="1433224958"/>
    <b v="1"/>
    <n v="680"/>
    <n v="511.79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x v="0"/>
    <s v="USD"/>
    <n v="1397961361"/>
    <n v="1392780961"/>
    <b v="1"/>
    <n v="70"/>
    <n v="160.44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x v="0"/>
    <s v="USD"/>
    <n v="1258955940"/>
    <n v="1255730520"/>
    <b v="1"/>
    <n v="23"/>
    <n v="35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n v="800"/>
    <x v="0"/>
    <x v="0"/>
    <s v="USD"/>
    <n v="1465232520"/>
    <n v="1460557809"/>
    <b v="1"/>
    <n v="4245"/>
    <n v="188.51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n v="106"/>
    <x v="0"/>
    <x v="1"/>
    <s v="GBP"/>
    <n v="1404986951"/>
    <n v="1402394951"/>
    <b v="1"/>
    <n v="943"/>
    <n v="56.2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x v="0"/>
    <s v="USD"/>
    <n v="1303446073"/>
    <n v="1300767673"/>
    <b v="1"/>
    <n v="1876"/>
    <n v="51.31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x v="0"/>
    <s v="USD"/>
    <n v="1478516737"/>
    <n v="1475921137"/>
    <b v="1"/>
    <n v="834"/>
    <n v="127.36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x v="5"/>
    <s v="CAD"/>
    <n v="1381934015"/>
    <n v="1378737215"/>
    <b v="1"/>
    <n v="682"/>
    <n v="101.86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n v="226"/>
    <x v="0"/>
    <x v="0"/>
    <s v="USD"/>
    <n v="1330657200"/>
    <n v="1328158065"/>
    <b v="1"/>
    <n v="147"/>
    <n v="230.56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n v="699"/>
    <x v="0"/>
    <x v="0"/>
    <s v="USD"/>
    <n v="1457758800"/>
    <n v="1453730176"/>
    <b v="1"/>
    <n v="415"/>
    <n v="842.11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x v="0"/>
    <s v="USD"/>
    <n v="1337799600"/>
    <n v="1334989881"/>
    <b v="1"/>
    <n v="290"/>
    <n v="577.28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x v="0"/>
    <s v="USD"/>
    <n v="1429391405"/>
    <n v="1425507005"/>
    <b v="1"/>
    <n v="365"/>
    <n v="483.34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n v="168"/>
    <x v="0"/>
    <x v="0"/>
    <s v="USD"/>
    <n v="1351304513"/>
    <n v="1348712513"/>
    <b v="1"/>
    <n v="660"/>
    <n v="76.14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x v="0"/>
    <s v="USD"/>
    <n v="1364078561"/>
    <n v="1361490161"/>
    <b v="1"/>
    <n v="1356"/>
    <n v="74.11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x v="0"/>
    <s v="USD"/>
    <n v="1412121600"/>
    <n v="1408565860"/>
    <b v="1"/>
    <n v="424"/>
    <n v="36.97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n v="118"/>
    <x v="0"/>
    <x v="11"/>
    <s v="SEK"/>
    <n v="1419151341"/>
    <n v="1416559341"/>
    <b v="1"/>
    <n v="33"/>
    <n v="2500.9699999999998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x v="0"/>
    <s v="USD"/>
    <n v="1349495940"/>
    <n v="1346042417"/>
    <b v="1"/>
    <n v="1633"/>
    <n v="67.69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x v="0"/>
    <s v="USD"/>
    <n v="1400006636"/>
    <n v="1397414636"/>
    <b v="1"/>
    <n v="306"/>
    <n v="63.05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x v="1"/>
    <s v="GBP"/>
    <n v="1410862734"/>
    <n v="1407838734"/>
    <b v="1"/>
    <n v="205"/>
    <n v="117.6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x v="13"/>
    <s v="EUR"/>
    <n v="1461306772"/>
    <n v="1458714772"/>
    <b v="1"/>
    <n v="1281"/>
    <n v="180.75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x v="0"/>
    <s v="USD"/>
    <n v="1326330000"/>
    <n v="1324433310"/>
    <b v="1"/>
    <n v="103"/>
    <n v="127.32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x v="0"/>
    <s v="USD"/>
    <n v="1408021098"/>
    <n v="1405429098"/>
    <b v="1"/>
    <n v="1513"/>
    <n v="136.63999999999999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x v="0"/>
    <s v="USD"/>
    <n v="1398959729"/>
    <n v="1396367729"/>
    <b v="1"/>
    <n v="405"/>
    <n v="182.78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x v="0"/>
    <s v="USD"/>
    <n v="1480777515"/>
    <n v="1478095515"/>
    <b v="1"/>
    <n v="510"/>
    <n v="279.38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x v="1"/>
    <s v="GBP"/>
    <n v="1470423668"/>
    <n v="1467831668"/>
    <b v="1"/>
    <n v="1887"/>
    <n v="61.38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n v="1132"/>
    <x v="0"/>
    <x v="0"/>
    <s v="USD"/>
    <n v="1366429101"/>
    <n v="1361248701"/>
    <b v="1"/>
    <n v="701"/>
    <n v="80.73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x v="0"/>
    <s v="USD"/>
    <n v="1384488000"/>
    <n v="1381752061"/>
    <b v="1"/>
    <n v="3863"/>
    <n v="272.36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x v="0"/>
    <s v="USD"/>
    <n v="1353201444"/>
    <n v="1350605844"/>
    <b v="1"/>
    <n v="238"/>
    <n v="70.849999999999994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x v="0"/>
    <s v="USD"/>
    <n v="1470466800"/>
    <n v="1467134464"/>
    <b v="1"/>
    <n v="2051"/>
    <n v="247.94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x v="1"/>
    <s v="GBP"/>
    <n v="1376899269"/>
    <n v="1371715269"/>
    <b v="1"/>
    <n v="402"/>
    <n v="186.81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n v="209"/>
    <x v="0"/>
    <x v="0"/>
    <s v="USD"/>
    <n v="1362938851"/>
    <n v="1360346851"/>
    <b v="1"/>
    <n v="253"/>
    <n v="131.99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n v="347"/>
    <x v="0"/>
    <x v="1"/>
    <s v="GBP"/>
    <n v="1373751325"/>
    <n v="1371159325"/>
    <b v="1"/>
    <n v="473"/>
    <n v="29.31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02"/>
    <x v="0"/>
    <x v="0"/>
    <s v="USD"/>
    <n v="1450511940"/>
    <n v="1446527540"/>
    <b v="1"/>
    <n v="821"/>
    <n v="245.02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x v="0"/>
    <s v="USD"/>
    <n v="1339484400"/>
    <n v="1336627492"/>
    <b v="1"/>
    <n v="388"/>
    <n v="1323.25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x v="0"/>
    <s v="USD"/>
    <n v="1447909140"/>
    <n v="1444734146"/>
    <b v="1"/>
    <n v="813"/>
    <n v="282.66000000000003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n v="355"/>
    <x v="0"/>
    <x v="12"/>
    <s v="EUR"/>
    <n v="1459684862"/>
    <n v="1456232462"/>
    <b v="1"/>
    <n v="1945"/>
    <n v="91.21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x v="5"/>
    <s v="CAD"/>
    <n v="1404926665"/>
    <n v="1402334665"/>
    <b v="0"/>
    <n v="12"/>
    <n v="31.75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x v="7"/>
    <s v="HKD"/>
    <n v="1480863887"/>
    <n v="1478268287"/>
    <b v="0"/>
    <n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x v="0"/>
    <s v="USD"/>
    <n v="1472799600"/>
    <n v="1470874618"/>
    <b v="0"/>
    <n v="16"/>
    <n v="88.69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x v="0"/>
    <s v="USD"/>
    <n v="1417377481"/>
    <n v="1412189881"/>
    <b v="0"/>
    <n v="7"/>
    <n v="453.14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x v="1"/>
    <s v="GBP"/>
    <n v="1470178800"/>
    <n v="1467650771"/>
    <b v="0"/>
    <n v="4"/>
    <n v="12.75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x v="1"/>
    <s v="GBP"/>
    <n v="1457947483"/>
    <n v="1455359083"/>
    <b v="0"/>
    <n v="1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n v="42"/>
    <x v="2"/>
    <x v="1"/>
    <s v="GBP"/>
    <n v="1425223276"/>
    <n v="1422631276"/>
    <b v="0"/>
    <n v="28"/>
    <n v="83.43"/>
    <b v="0"/>
    <s v="photography/people"/>
    <x v="8"/>
    <x v="31"/>
  </r>
  <r>
    <n v="1988"/>
    <s v="Phillip Michael Photography"/>
    <s v="Expressing art in an image!"/>
    <n v="6000"/>
    <n v="25"/>
    <n v="0"/>
    <x v="2"/>
    <x v="0"/>
    <s v="USD"/>
    <n v="1440094742"/>
    <n v="1437502742"/>
    <b v="0"/>
    <n v="1"/>
    <n v="25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x v="0"/>
    <s v="USD"/>
    <n v="1481473208"/>
    <n v="1478881208"/>
    <b v="0"/>
    <n v="1"/>
    <n v="50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17"/>
    <x v="2"/>
    <x v="0"/>
    <s v="USD"/>
    <n v="1455338532"/>
    <n v="1454042532"/>
    <b v="0"/>
    <n v="5"/>
    <n v="101.8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n v="7"/>
    <x v="2"/>
    <x v="0"/>
    <s v="USD"/>
    <n v="1435958786"/>
    <n v="1434144386"/>
    <b v="0"/>
    <n v="3"/>
    <n v="46.67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n v="0"/>
    <x v="2"/>
    <x v="0"/>
    <s v="USD"/>
    <n v="1424229991"/>
    <n v="1421637991"/>
    <b v="0"/>
    <n v="2"/>
    <n v="1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x v="1"/>
    <s v="GBP"/>
    <n v="1450706837"/>
    <n v="1448114837"/>
    <b v="0"/>
    <n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x v="0"/>
    <s v="USD"/>
    <n v="1481072942"/>
    <n v="1475885342"/>
    <b v="0"/>
    <n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x v="5"/>
    <s v="CAD"/>
    <n v="1437082736"/>
    <n v="1435354736"/>
    <b v="0"/>
    <n v="3"/>
    <n v="26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x v="0"/>
    <s v="USD"/>
    <n v="1405021211"/>
    <n v="1402429211"/>
    <b v="0"/>
    <n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x v="0"/>
    <s v="USD"/>
    <n v="1409091612"/>
    <n v="1406499612"/>
    <b v="0"/>
    <n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x v="0"/>
    <s v="USD"/>
    <n v="1406861438"/>
    <n v="1402973438"/>
    <b v="0"/>
    <n v="3"/>
    <n v="218.33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n v="1"/>
    <x v="2"/>
    <x v="1"/>
    <s v="GBP"/>
    <n v="1415882108"/>
    <n v="1413286508"/>
    <b v="0"/>
    <n v="7"/>
    <n v="33.71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x v="5"/>
    <s v="CAD"/>
    <n v="1452120613"/>
    <n v="1449528613"/>
    <b v="0"/>
    <n v="25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82"/>
    <x v="0"/>
    <x v="12"/>
    <s v="EUR"/>
    <n v="1434139200"/>
    <n v="1431406916"/>
    <b v="1"/>
    <n v="1637"/>
    <n v="128.38999999999999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x v="0"/>
    <s v="USD"/>
    <n v="1485191143"/>
    <n v="1482599143"/>
    <b v="1"/>
    <n v="1375"/>
    <n v="78.83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x v="0"/>
    <s v="USD"/>
    <n v="1278111600"/>
    <n v="1276830052"/>
    <b v="1"/>
    <n v="17"/>
    <n v="91.76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x v="0"/>
    <s v="USD"/>
    <n v="1405002663"/>
    <n v="1402410663"/>
    <b v="1"/>
    <n v="354"/>
    <n v="331.1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24"/>
    <x v="0"/>
    <x v="0"/>
    <s v="USD"/>
    <n v="1381895940"/>
    <n v="1379532618"/>
    <b v="1"/>
    <n v="191"/>
    <n v="194.26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x v="0"/>
    <s v="USD"/>
    <n v="1417611645"/>
    <n v="1414584045"/>
    <b v="1"/>
    <n v="303"/>
    <n v="408.98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x v="0"/>
    <s v="USD"/>
    <n v="1282622400"/>
    <n v="1276891586"/>
    <b v="1"/>
    <n v="137"/>
    <n v="84.46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x v="0"/>
    <s v="USD"/>
    <n v="1316442622"/>
    <n v="1312641022"/>
    <b v="1"/>
    <n v="41"/>
    <n v="44.85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x v="12"/>
    <s v="EUR"/>
    <n v="1479890743"/>
    <n v="1476776743"/>
    <b v="1"/>
    <n v="398"/>
    <n v="383.36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n v="320"/>
    <x v="0"/>
    <x v="0"/>
    <s v="USD"/>
    <n v="1471564491"/>
    <n v="1468972491"/>
    <b v="1"/>
    <n v="1737"/>
    <n v="55.28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x v="15"/>
    <s v="EUR"/>
    <n v="1452553200"/>
    <n v="1449650173"/>
    <b v="1"/>
    <n v="971"/>
    <n v="422.02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x v="0"/>
    <s v="USD"/>
    <n v="1423165441"/>
    <n v="1420573441"/>
    <b v="1"/>
    <n v="183"/>
    <n v="64.180000000000007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x v="0"/>
    <s v="USD"/>
    <n v="1468019014"/>
    <n v="1462835014"/>
    <b v="1"/>
    <n v="4562"/>
    <n v="173.58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x v="0"/>
    <s v="USD"/>
    <n v="1364184539"/>
    <n v="1361250539"/>
    <b v="1"/>
    <n v="26457"/>
    <n v="88.6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x v="0"/>
    <s v="USD"/>
    <n v="1315602163"/>
    <n v="1313010163"/>
    <b v="1"/>
    <n v="162"/>
    <n v="50.2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n v="922"/>
    <x v="0"/>
    <x v="0"/>
    <s v="USD"/>
    <n v="1362863299"/>
    <n v="1360271299"/>
    <b v="1"/>
    <n v="479"/>
    <n v="192.39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x v="0"/>
    <s v="USD"/>
    <n v="1332561600"/>
    <n v="1329873755"/>
    <b v="1"/>
    <n v="426"/>
    <n v="73.42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x v="17"/>
    <s v="EUR"/>
    <n v="1439455609"/>
    <n v="1436863609"/>
    <b v="1"/>
    <n v="450"/>
    <n v="147.68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x v="0"/>
    <s v="USD"/>
    <n v="1474563621"/>
    <n v="1471971621"/>
    <b v="1"/>
    <n v="1780"/>
    <n v="108.97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x v="0"/>
    <s v="USD"/>
    <n v="1400108640"/>
    <n v="1396923624"/>
    <b v="1"/>
    <n v="122"/>
    <n v="23.65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x v="0"/>
    <s v="USD"/>
    <n v="1411522897"/>
    <n v="1407634897"/>
    <b v="1"/>
    <n v="95"/>
    <n v="147.94999999999999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x v="0"/>
    <s v="USD"/>
    <n v="1465652372"/>
    <n v="1463060372"/>
    <b v="1"/>
    <n v="325"/>
    <n v="385.04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x v="0"/>
    <s v="USD"/>
    <n v="1434017153"/>
    <n v="1431425153"/>
    <b v="1"/>
    <n v="353"/>
    <n v="457.39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x v="0"/>
    <s v="USD"/>
    <n v="1344826800"/>
    <n v="1341875544"/>
    <b v="1"/>
    <n v="105"/>
    <n v="222.99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x v="12"/>
    <s v="EUR"/>
    <n v="1433996746"/>
    <n v="1431404746"/>
    <b v="1"/>
    <n v="729"/>
    <n v="220.74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n v="133"/>
    <x v="0"/>
    <x v="0"/>
    <s v="USD"/>
    <n v="1398052740"/>
    <n v="1394127585"/>
    <b v="1"/>
    <n v="454"/>
    <n v="73.5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x v="0"/>
    <s v="USD"/>
    <n v="1427740319"/>
    <n v="1423855919"/>
    <b v="1"/>
    <n v="539"/>
    <n v="223.1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n v="126"/>
    <x v="0"/>
    <x v="0"/>
    <s v="USD"/>
    <n v="1268690100"/>
    <n v="1265493806"/>
    <b v="1"/>
    <n v="79"/>
    <n v="47.91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n v="361"/>
    <x v="0"/>
    <x v="0"/>
    <s v="USD"/>
    <n v="1409099481"/>
    <n v="1406507481"/>
    <b v="1"/>
    <n v="94"/>
    <n v="96.06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x v="1"/>
    <s v="GBP"/>
    <n v="1354233296"/>
    <n v="1351641296"/>
    <b v="1"/>
    <n v="625"/>
    <n v="118.61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n v="120"/>
    <x v="0"/>
    <x v="9"/>
    <s v="EUR"/>
    <n v="1420765200"/>
    <n v="1417506853"/>
    <b v="1"/>
    <n v="508"/>
    <n v="118.45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x v="0"/>
    <s v="USD"/>
    <n v="1481778000"/>
    <n v="1479216874"/>
    <b v="1"/>
    <n v="531"/>
    <n v="143.21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x v="0"/>
    <s v="USD"/>
    <n v="1398477518"/>
    <n v="1395885518"/>
    <b v="1"/>
    <n v="158"/>
    <n v="282.72000000000003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x v="0"/>
    <s v="USD"/>
    <n v="1430981880"/>
    <n v="1426216033"/>
    <b v="1"/>
    <n v="508"/>
    <n v="593.94000000000005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x v="0"/>
    <s v="USD"/>
    <n v="1450486800"/>
    <n v="1446562807"/>
    <b v="1"/>
    <n v="644"/>
    <n v="262.16000000000003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x v="0"/>
    <s v="USD"/>
    <n v="1399668319"/>
    <n v="1397076319"/>
    <b v="1"/>
    <n v="848"/>
    <n v="46.58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x v="0"/>
    <s v="USD"/>
    <n v="1388383353"/>
    <n v="1383195753"/>
    <b v="1"/>
    <n v="429"/>
    <n v="70.040000000000006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x v="1"/>
    <s v="GBP"/>
    <n v="1372701600"/>
    <n v="1369895421"/>
    <b v="1"/>
    <n v="204"/>
    <n v="164.91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x v="0"/>
    <s v="USD"/>
    <n v="1480568340"/>
    <n v="1477996325"/>
    <b v="1"/>
    <n v="379"/>
    <n v="449.26"/>
    <b v="1"/>
    <s v="technology/hardware"/>
    <x v="2"/>
    <x v="30"/>
  </r>
  <r>
    <n v="2040"/>
    <s v="Programmable Capacitor"/>
    <s v="4.29 Billion+ Capacitor Combinations._x000a_No Coding Required."/>
    <n v="3000"/>
    <n v="7445.14"/>
    <n v="248"/>
    <x v="0"/>
    <x v="0"/>
    <s v="USD"/>
    <n v="1384557303"/>
    <n v="1383257703"/>
    <b v="1"/>
    <n v="271"/>
    <n v="27.47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x v="0"/>
    <s v="USD"/>
    <n v="1478785027"/>
    <n v="1476189427"/>
    <b v="0"/>
    <n v="120"/>
    <n v="143.97999999999999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x v="0"/>
    <s v="USD"/>
    <n v="1453481974"/>
    <n v="1448297974"/>
    <b v="0"/>
    <n v="140"/>
    <n v="88.24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x v="0"/>
    <s v="USD"/>
    <n v="1481432340"/>
    <n v="1476764077"/>
    <b v="0"/>
    <n v="193"/>
    <n v="36.33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x v="0"/>
    <s v="USD"/>
    <n v="1434212714"/>
    <n v="1431620714"/>
    <b v="0"/>
    <n v="180"/>
    <n v="90.18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x v="0"/>
    <s v="USD"/>
    <n v="1341799647"/>
    <n v="1339207647"/>
    <b v="0"/>
    <n v="263"/>
    <n v="152.62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x v="0"/>
    <s v="USD"/>
    <n v="1369282044"/>
    <n v="1366690044"/>
    <b v="0"/>
    <n v="217"/>
    <n v="55.81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x v="2"/>
    <s v="AUD"/>
    <n v="1429228800"/>
    <n v="1426714870"/>
    <b v="0"/>
    <n v="443"/>
    <n v="227.85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x v="0"/>
    <s v="USD"/>
    <n v="1369323491"/>
    <n v="1366731491"/>
    <b v="0"/>
    <n v="1373"/>
    <n v="91.83"/>
    <b v="1"/>
    <s v="technology/hardware"/>
    <x v="2"/>
    <x v="30"/>
  </r>
  <r>
    <n v="2049"/>
    <s v="LOCK8 - the World's First Smart Bike Lock"/>
    <s v="Keyless. Alarm secured. GPS tracking."/>
    <n v="50000"/>
    <n v="60095.35"/>
    <n v="120"/>
    <x v="0"/>
    <x v="1"/>
    <s v="GBP"/>
    <n v="1386025140"/>
    <n v="1382963963"/>
    <b v="0"/>
    <n v="742"/>
    <n v="80.989999999999995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x v="0"/>
    <s v="USD"/>
    <n v="1433036578"/>
    <n v="1429580578"/>
    <b v="0"/>
    <n v="170"/>
    <n v="278.39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x v="0"/>
    <s v="USD"/>
    <n v="1388017937"/>
    <n v="1385425937"/>
    <b v="0"/>
    <n v="242"/>
    <n v="43.1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x v="0"/>
    <s v="USD"/>
    <n v="1455933653"/>
    <n v="1452045653"/>
    <b v="0"/>
    <n v="541"/>
    <n v="326.29000000000002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x v="0"/>
    <s v="USD"/>
    <n v="1448466551"/>
    <n v="1445870951"/>
    <b v="0"/>
    <n v="121"/>
    <n v="41.74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x v="1"/>
    <s v="GBP"/>
    <n v="1399033810"/>
    <n v="1396441810"/>
    <b v="0"/>
    <n v="621"/>
    <n v="64.02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x v="0"/>
    <s v="USD"/>
    <n v="1417579200"/>
    <n v="1415031043"/>
    <b v="0"/>
    <n v="101"/>
    <n v="99.46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x v="0"/>
    <s v="USD"/>
    <n v="1366222542"/>
    <n v="1363630542"/>
    <b v="0"/>
    <n v="554"/>
    <n v="138.49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x v="1"/>
    <s v="GBP"/>
    <n v="1456487532"/>
    <n v="1453895532"/>
    <b v="0"/>
    <n v="666"/>
    <n v="45.55"/>
    <b v="1"/>
    <s v="technology/hardware"/>
    <x v="2"/>
    <x v="30"/>
  </r>
  <r>
    <n v="2058"/>
    <s v="Raspberry Pi Debug Clip"/>
    <s v="Making using the serial terminal on the Raspberry Pi as easy as Pi!"/>
    <n v="2560"/>
    <n v="4308"/>
    <n v="168"/>
    <x v="0"/>
    <x v="1"/>
    <s v="GBP"/>
    <n v="1425326400"/>
    <n v="1421916830"/>
    <b v="0"/>
    <n v="410"/>
    <n v="10.51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x v="0"/>
    <s v="USD"/>
    <n v="1454277540"/>
    <n v="1450880854"/>
    <b v="0"/>
    <n v="375"/>
    <n v="114.77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x v="0"/>
    <s v="USD"/>
    <n v="1406129150"/>
    <n v="1400945150"/>
    <b v="0"/>
    <n v="1364"/>
    <n v="36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x v="0"/>
    <s v="USD"/>
    <n v="1483208454"/>
    <n v="1480616454"/>
    <b v="0"/>
    <n v="35"/>
    <n v="154.16999999999999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x v="8"/>
    <s v="DKK"/>
    <n v="1458807098"/>
    <n v="1456218698"/>
    <b v="0"/>
    <n v="203"/>
    <n v="566.39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n v="148"/>
    <x v="0"/>
    <x v="12"/>
    <s v="EUR"/>
    <n v="1463333701"/>
    <n v="1460482501"/>
    <b v="0"/>
    <n v="49"/>
    <n v="120.86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x v="0"/>
    <s v="USD"/>
    <n v="1370001600"/>
    <n v="1366879523"/>
    <b v="0"/>
    <n v="5812"/>
    <n v="86.16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x v="1"/>
    <s v="GBP"/>
    <n v="1387958429"/>
    <n v="1385366429"/>
    <b v="0"/>
    <n v="1556"/>
    <n v="51.21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x v="0"/>
    <s v="USD"/>
    <n v="1408818683"/>
    <n v="1406226683"/>
    <b v="0"/>
    <n v="65"/>
    <n v="67.260000000000005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n v="127"/>
    <x v="0"/>
    <x v="1"/>
    <s v="GBP"/>
    <n v="1432499376"/>
    <n v="1429648176"/>
    <b v="0"/>
    <n v="10"/>
    <n v="62.8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x v="0"/>
    <s v="USD"/>
    <n v="1476994315"/>
    <n v="1474402315"/>
    <b v="0"/>
    <n v="76"/>
    <n v="346.13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x v="0"/>
    <s v="USD"/>
    <n v="1451776791"/>
    <n v="1449098391"/>
    <b v="0"/>
    <n v="263"/>
    <n v="244.12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x v="12"/>
    <s v="EUR"/>
    <n v="1467128723"/>
    <n v="1464536723"/>
    <b v="0"/>
    <n v="1530"/>
    <n v="259.25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x v="0"/>
    <s v="USD"/>
    <n v="1475390484"/>
    <n v="1471502484"/>
    <b v="0"/>
    <n v="278"/>
    <n v="201.96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x v="0"/>
    <s v="USD"/>
    <n v="1462629432"/>
    <n v="1460037432"/>
    <b v="0"/>
    <n v="350"/>
    <n v="226.21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x v="0"/>
    <s v="USD"/>
    <n v="1431100918"/>
    <n v="1427212918"/>
    <b v="0"/>
    <n v="470"/>
    <n v="324.69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n v="103"/>
    <x v="0"/>
    <x v="0"/>
    <s v="USD"/>
    <n v="1462564182"/>
    <n v="1459972182"/>
    <b v="0"/>
    <n v="3"/>
    <n v="205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x v="0"/>
    <s v="USD"/>
    <n v="1374769288"/>
    <n v="1372177288"/>
    <b v="0"/>
    <n v="8200"/>
    <n v="20.47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n v="543"/>
    <x v="0"/>
    <x v="1"/>
    <s v="GBP"/>
    <n v="1406149689"/>
    <n v="1402693689"/>
    <b v="0"/>
    <n v="8359"/>
    <n v="116.35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x v="0"/>
    <s v="USD"/>
    <n v="1433538000"/>
    <n v="1428541276"/>
    <b v="0"/>
    <n v="188"/>
    <n v="307.2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x v="3"/>
    <s v="EUR"/>
    <n v="1482085857"/>
    <n v="1479493857"/>
    <b v="0"/>
    <n v="48"/>
    <n v="546.69000000000005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x v="1"/>
    <s v="GBP"/>
    <n v="1435258800"/>
    <n v="1432659793"/>
    <b v="0"/>
    <n v="607"/>
    <n v="47.47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x v="0"/>
    <s v="USD"/>
    <n v="1447286300"/>
    <n v="1444690700"/>
    <b v="0"/>
    <n v="50"/>
    <n v="101.56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x v="0"/>
    <s v="USD"/>
    <n v="1337144340"/>
    <n v="1333597555"/>
    <b v="0"/>
    <n v="55"/>
    <n v="72.91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x v="0"/>
    <s v="USD"/>
    <n v="1322106796"/>
    <n v="1316919196"/>
    <b v="0"/>
    <n v="38"/>
    <n v="43.71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x v="0"/>
    <s v="USD"/>
    <n v="1338830395"/>
    <n v="1336238395"/>
    <b v="0"/>
    <n v="25"/>
    <n v="34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x v="0"/>
    <s v="USD"/>
    <n v="1399186740"/>
    <n v="1396468782"/>
    <b v="0"/>
    <n v="46"/>
    <n v="70.650000000000006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x v="0"/>
    <s v="USD"/>
    <n v="1342382587"/>
    <n v="1339790587"/>
    <b v="0"/>
    <n v="83"/>
    <n v="89.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x v="0"/>
    <s v="USD"/>
    <n v="1323838740"/>
    <n v="1321200332"/>
    <b v="0"/>
    <n v="35"/>
    <n v="115.09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x v="0"/>
    <s v="USD"/>
    <n v="1315457658"/>
    <n v="1312865658"/>
    <b v="0"/>
    <n v="25"/>
    <n v="62.12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x v="0"/>
    <s v="USD"/>
    <n v="1284177540"/>
    <n v="1281028152"/>
    <b v="0"/>
    <n v="75"/>
    <n v="46.2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n v="120"/>
    <x v="0"/>
    <x v="0"/>
    <s v="USD"/>
    <n v="1375408194"/>
    <n v="1372384194"/>
    <b v="0"/>
    <n v="62"/>
    <n v="48.55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x v="0"/>
    <s v="USD"/>
    <n v="1361696955"/>
    <n v="1359104955"/>
    <b v="0"/>
    <n v="160"/>
    <n v="57.52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x v="0"/>
    <s v="USD"/>
    <n v="1299009600"/>
    <n v="1294818278"/>
    <b v="0"/>
    <n v="246"/>
    <n v="88.15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x v="0"/>
    <s v="USD"/>
    <n v="1318006732"/>
    <n v="1312822732"/>
    <b v="0"/>
    <n v="55"/>
    <n v="110.49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x v="0"/>
    <s v="USD"/>
    <n v="1356211832"/>
    <n v="1351024232"/>
    <b v="0"/>
    <n v="23"/>
    <n v="66.83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x v="0"/>
    <s v="USD"/>
    <n v="1330916400"/>
    <n v="1327969730"/>
    <b v="0"/>
    <n v="72"/>
    <n v="58.6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x v="0"/>
    <s v="USD"/>
    <n v="1317576973"/>
    <n v="1312392973"/>
    <b v="0"/>
    <n v="22"/>
    <n v="113.64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x v="0"/>
    <s v="USD"/>
    <n v="1351223940"/>
    <n v="1349892735"/>
    <b v="0"/>
    <n v="14"/>
    <n v="43.57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x v="0"/>
    <s v="USD"/>
    <n v="1322751735"/>
    <n v="1317564135"/>
    <b v="0"/>
    <n v="38"/>
    <n v="78.95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x v="0"/>
    <s v="USD"/>
    <n v="1331174635"/>
    <n v="1328582635"/>
    <b v="0"/>
    <n v="32"/>
    <n v="188.13"/>
    <b v="1"/>
    <s v="music/indie rock"/>
    <x v="4"/>
    <x v="14"/>
  </r>
  <r>
    <n v="2099"/>
    <s v="Roosevelt Died."/>
    <s v="Our tour van died, we need help!"/>
    <n v="3000"/>
    <n v="3971"/>
    <n v="132"/>
    <x v="0"/>
    <x v="0"/>
    <s v="USD"/>
    <n v="1435808400"/>
    <n v="1434650084"/>
    <b v="0"/>
    <n v="63"/>
    <n v="63.03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x v="0"/>
    <s v="USD"/>
    <n v="1341028740"/>
    <n v="1339704141"/>
    <b v="0"/>
    <n v="27"/>
    <n v="30.3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x v="0"/>
    <s v="USD"/>
    <n v="1329104114"/>
    <n v="1323920114"/>
    <b v="0"/>
    <n v="44"/>
    <n v="51.48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x v="0"/>
    <s v="USD"/>
    <n v="1304628648"/>
    <n v="1302036648"/>
    <b v="0"/>
    <n v="38"/>
    <n v="35.79"/>
    <b v="1"/>
    <s v="music/indie rock"/>
    <x v="4"/>
    <x v="14"/>
  </r>
  <r>
    <n v="2103"/>
    <s v="Matthew Moon's New Album"/>
    <s v="Indie rocker, Matthew Moon, has something to share with you..."/>
    <n v="7777"/>
    <n v="11364"/>
    <n v="146"/>
    <x v="0"/>
    <x v="0"/>
    <s v="USD"/>
    <n v="1352488027"/>
    <n v="1349892427"/>
    <b v="0"/>
    <n v="115"/>
    <n v="98.82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x v="0"/>
    <s v="USD"/>
    <n v="1369958400"/>
    <n v="1367286434"/>
    <b v="0"/>
    <n v="37"/>
    <n v="28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x v="0"/>
    <s v="USD"/>
    <n v="1416542400"/>
    <n v="1415472953"/>
    <b v="0"/>
    <n v="99"/>
    <n v="51.31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x v="0"/>
    <s v="USD"/>
    <n v="1359176974"/>
    <n v="1356584974"/>
    <b v="0"/>
    <n v="44"/>
    <n v="53.52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x v="0"/>
    <s v="USD"/>
    <n v="1415815393"/>
    <n v="1413997393"/>
    <b v="0"/>
    <n v="58"/>
    <n v="37.15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x v="0"/>
    <s v="USD"/>
    <n v="1347249300"/>
    <n v="1344917580"/>
    <b v="0"/>
    <n v="191"/>
    <n v="89.9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07"/>
    <x v="0"/>
    <x v="0"/>
    <s v="USD"/>
    <n v="1436115617"/>
    <n v="1433523617"/>
    <b v="0"/>
    <n v="40"/>
    <n v="106.53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n v="100"/>
    <x v="0"/>
    <x v="0"/>
    <s v="USD"/>
    <n v="1401253140"/>
    <n v="1398873969"/>
    <b v="0"/>
    <n v="38"/>
    <n v="52.82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x v="0"/>
    <s v="USD"/>
    <n v="1313370000"/>
    <n v="1307594625"/>
    <b v="0"/>
    <n v="39"/>
    <n v="54.62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00"/>
    <x v="0"/>
    <x v="0"/>
    <s v="USD"/>
    <n v="1366064193"/>
    <n v="1364854593"/>
    <b v="0"/>
    <n v="11"/>
    <n v="27.27"/>
    <b v="1"/>
    <s v="music/indie rock"/>
    <x v="4"/>
    <x v="14"/>
  </r>
  <r>
    <n v="2113"/>
    <s v="Summer Underground // Honeycomb LP"/>
    <s v="Help us fund our second full-length album Honeycomb!"/>
    <n v="7000"/>
    <n v="7340"/>
    <n v="105"/>
    <x v="0"/>
    <x v="0"/>
    <s v="USD"/>
    <n v="1411505176"/>
    <n v="1408481176"/>
    <b v="0"/>
    <n v="107"/>
    <n v="68.599999999999994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x v="0"/>
    <s v="USD"/>
    <n v="1291870740"/>
    <n v="1286480070"/>
    <b v="0"/>
    <n v="147"/>
    <n v="35.61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x v="0"/>
    <s v="USD"/>
    <n v="1298167001"/>
    <n v="1295575001"/>
    <b v="0"/>
    <n v="36"/>
    <n v="94.03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x v="0"/>
    <s v="USD"/>
    <n v="1349203203"/>
    <n v="1345056003"/>
    <b v="0"/>
    <n v="92"/>
    <n v="526.46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x v="0"/>
    <s v="USD"/>
    <n v="1445921940"/>
    <n v="1444699549"/>
    <b v="0"/>
    <n v="35"/>
    <n v="50.66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n v="135"/>
    <x v="0"/>
    <x v="0"/>
    <s v="USD"/>
    <n v="1311538136"/>
    <n v="1308946136"/>
    <b v="0"/>
    <n v="17"/>
    <n v="79.180000000000007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n v="101"/>
    <x v="0"/>
    <x v="0"/>
    <s v="USD"/>
    <n v="1345086445"/>
    <n v="1342494445"/>
    <b v="0"/>
    <n v="22"/>
    <n v="91.59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n v="101"/>
    <x v="0"/>
    <x v="0"/>
    <s v="USD"/>
    <n v="1388617736"/>
    <n v="1384384136"/>
    <b v="0"/>
    <n v="69"/>
    <n v="116.96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n v="1"/>
    <x v="2"/>
    <x v="16"/>
    <s v="CHF"/>
    <n v="1484156948"/>
    <n v="1481564948"/>
    <b v="0"/>
    <n v="10"/>
    <n v="28.4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x v="14"/>
    <s v="MXN"/>
    <n v="1483773169"/>
    <n v="1481181169"/>
    <b v="0"/>
    <n v="3"/>
    <n v="103.3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x v="0"/>
    <s v="USD"/>
    <n v="1268636340"/>
    <n v="1263982307"/>
    <b v="0"/>
    <n v="5"/>
    <n v="10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n v="10"/>
    <x v="2"/>
    <x v="0"/>
    <s v="USD"/>
    <n v="1291093200"/>
    <n v="1286930435"/>
    <b v="0"/>
    <n v="5"/>
    <n v="23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x v="0"/>
    <s v="USD"/>
    <n v="1438734833"/>
    <n v="1436142833"/>
    <b v="0"/>
    <n v="27"/>
    <n v="31.56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n v="0"/>
    <x v="2"/>
    <x v="0"/>
    <s v="USD"/>
    <n v="1418080887"/>
    <n v="1415488887"/>
    <b v="0"/>
    <n v="2"/>
    <n v="5"/>
    <b v="0"/>
    <s v="games/video games"/>
    <x v="6"/>
    <x v="17"/>
  </r>
  <r>
    <n v="2127"/>
    <s v="Three Monkeys - Part 1: Into the Abyss"/>
    <s v="Three Monkeys is an audio adventure game for PC."/>
    <n v="28000"/>
    <n v="8076"/>
    <n v="29"/>
    <x v="2"/>
    <x v="1"/>
    <s v="GBP"/>
    <n v="1426158463"/>
    <n v="1423570063"/>
    <b v="0"/>
    <n v="236"/>
    <n v="34.22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0"/>
    <x v="2"/>
    <x v="5"/>
    <s v="CAD"/>
    <n v="1411324369"/>
    <n v="1406140369"/>
    <b v="0"/>
    <n v="1"/>
    <n v="25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x v="0"/>
    <s v="USD"/>
    <n v="1457570100"/>
    <n v="1454978100"/>
    <b v="0"/>
    <n v="12"/>
    <n v="19.670000000000002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n v="0"/>
    <x v="2"/>
    <x v="0"/>
    <s v="USD"/>
    <n v="1408154663"/>
    <n v="1405130663"/>
    <b v="0"/>
    <n v="4"/>
    <n v="21.25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n v="5"/>
    <x v="2"/>
    <x v="0"/>
    <s v="USD"/>
    <n v="1436677091"/>
    <n v="1434085091"/>
    <b v="0"/>
    <n v="3"/>
    <n v="8.33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x v="0"/>
    <s v="USD"/>
    <n v="1391427692"/>
    <n v="1388835692"/>
    <b v="0"/>
    <n v="99"/>
    <n v="21.34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x v="0"/>
    <s v="USD"/>
    <n v="1303628340"/>
    <n v="1300328399"/>
    <b v="0"/>
    <n v="3"/>
    <n v="5.3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2"/>
    <x v="2"/>
    <x v="0"/>
    <s v="USD"/>
    <n v="1367097391"/>
    <n v="1364505391"/>
    <b v="0"/>
    <n v="3"/>
    <n v="34.67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x v="0"/>
    <s v="USD"/>
    <n v="1349392033"/>
    <n v="1346800033"/>
    <b v="0"/>
    <n v="22"/>
    <n v="21.73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n v="0"/>
    <x v="2"/>
    <x v="0"/>
    <s v="USD"/>
    <n v="1382184786"/>
    <n v="1379592786"/>
    <b v="0"/>
    <n v="4"/>
    <n v="11.92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x v="5"/>
    <s v="CAD"/>
    <n v="1417804229"/>
    <n v="1415212229"/>
    <b v="0"/>
    <n v="534"/>
    <n v="26.6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n v="13"/>
    <x v="2"/>
    <x v="1"/>
    <s v="GBP"/>
    <n v="1383959939"/>
    <n v="1381364339"/>
    <b v="0"/>
    <n v="12"/>
    <n v="10.67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"/>
    <x v="2"/>
    <x v="0"/>
    <s v="USD"/>
    <n v="1478196008"/>
    <n v="1475604008"/>
    <b v="0"/>
    <n v="56"/>
    <n v="29.04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x v="0"/>
    <s v="USD"/>
    <n v="1357934424"/>
    <n v="1355342424"/>
    <b v="0"/>
    <n v="11"/>
    <n v="50.91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x v="0"/>
    <s v="USD"/>
    <n v="1415947159"/>
    <n v="1413351559"/>
    <b v="0"/>
    <n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x v="12"/>
    <s v="EUR"/>
    <n v="1451494210"/>
    <n v="1449075010"/>
    <b v="0"/>
    <n v="12"/>
    <n v="50.08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x v="0"/>
    <s v="USD"/>
    <n v="1279738800"/>
    <n v="1275599812"/>
    <b v="0"/>
    <n v="5"/>
    <n v="4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n v="2"/>
    <x v="2"/>
    <x v="0"/>
    <s v="USD"/>
    <n v="1379164040"/>
    <n v="1376399240"/>
    <b v="0"/>
    <n v="24"/>
    <n v="25.29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x v="0"/>
    <s v="USD"/>
    <n v="1385534514"/>
    <n v="1382938914"/>
    <b v="0"/>
    <n v="89"/>
    <n v="51.29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x v="0"/>
    <s v="USD"/>
    <n v="1455207510"/>
    <n v="1453997910"/>
    <b v="0"/>
    <n v="1"/>
    <n v="1"/>
    <b v="0"/>
    <s v="games/video games"/>
    <x v="6"/>
    <x v="17"/>
  </r>
  <r>
    <n v="2147"/>
    <s v="Johnny Rocketfingers 3"/>
    <s v="A Point and Click Adventure on Steroids."/>
    <n v="390000"/>
    <n v="2716"/>
    <n v="1"/>
    <x v="2"/>
    <x v="0"/>
    <s v="USD"/>
    <n v="1416125148"/>
    <n v="1413356748"/>
    <b v="0"/>
    <n v="55"/>
    <n v="49.38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n v="2"/>
    <x v="2"/>
    <x v="1"/>
    <s v="GBP"/>
    <n v="1427992582"/>
    <n v="1425404182"/>
    <b v="0"/>
    <n v="2"/>
    <n v="1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x v="0"/>
    <s v="USD"/>
    <n v="1280534400"/>
    <n v="1277512556"/>
    <b v="0"/>
    <n v="0"/>
    <n v="0"/>
    <b v="0"/>
    <s v="games/video games"/>
    <x v="6"/>
    <x v="17"/>
  </r>
  <r>
    <n v="2150"/>
    <s v="The Unknown Door"/>
    <s v="A pixel styled open world detective game."/>
    <n v="50000"/>
    <n v="405"/>
    <n v="1"/>
    <x v="2"/>
    <x v="10"/>
    <s v="NOK"/>
    <n v="1468392599"/>
    <n v="1465800599"/>
    <b v="0"/>
    <n v="4"/>
    <n v="101.25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x v="0"/>
    <s v="USD"/>
    <n v="1467231614"/>
    <n v="1464639614"/>
    <b v="0"/>
    <n v="6"/>
    <n v="19.670000000000002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0"/>
    <x v="2"/>
    <x v="0"/>
    <s v="USD"/>
    <n v="1394909909"/>
    <n v="1392321509"/>
    <b v="0"/>
    <n v="4"/>
    <n v="12.5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0"/>
    <x v="2"/>
    <x v="0"/>
    <s v="USD"/>
    <n v="1420876740"/>
    <n v="1417470718"/>
    <b v="0"/>
    <n v="4"/>
    <n v="8.5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n v="1"/>
    <x v="2"/>
    <x v="0"/>
    <s v="USD"/>
    <n v="1390921827"/>
    <n v="1389193827"/>
    <b v="0"/>
    <n v="2"/>
    <n v="1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n v="2"/>
    <x v="2"/>
    <x v="1"/>
    <s v="GBP"/>
    <n v="1459443385"/>
    <n v="1456854985"/>
    <b v="0"/>
    <n v="5"/>
    <n v="23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n v="3"/>
    <x v="2"/>
    <x v="0"/>
    <s v="USD"/>
    <n v="1379363406"/>
    <n v="1375475406"/>
    <b v="0"/>
    <n v="83"/>
    <n v="17.989999999999998"/>
    <b v="0"/>
    <s v="games/video games"/>
    <x v="6"/>
    <x v="17"/>
  </r>
  <r>
    <n v="2157"/>
    <s v="Nin"/>
    <s v="Gamers and 90's fans unite in this small tale of epic proportions!"/>
    <n v="75000"/>
    <n v="21144"/>
    <n v="28"/>
    <x v="2"/>
    <x v="0"/>
    <s v="USD"/>
    <n v="1482479940"/>
    <n v="1479684783"/>
    <b v="0"/>
    <n v="57"/>
    <n v="370.95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7"/>
    <x v="2"/>
    <x v="0"/>
    <s v="USD"/>
    <n v="1360009774"/>
    <n v="1356121774"/>
    <b v="0"/>
    <n v="311"/>
    <n v="63.57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x v="0"/>
    <s v="USD"/>
    <n v="1310837574"/>
    <n v="1308245574"/>
    <b v="0"/>
    <n v="2"/>
    <n v="13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x v="0"/>
    <s v="USD"/>
    <n v="1337447105"/>
    <n v="1334855105"/>
    <b v="0"/>
    <n v="16"/>
    <n v="5.31"/>
    <b v="0"/>
    <s v="games/video games"/>
    <x v="6"/>
    <x v="17"/>
  </r>
  <r>
    <n v="2161"/>
    <s v="CallMeGhost DEBUT ALBUM preorder!"/>
    <s v="We're trying to fund hard copies of our debut album!"/>
    <n v="400"/>
    <n v="463"/>
    <n v="116"/>
    <x v="0"/>
    <x v="0"/>
    <s v="USD"/>
    <n v="1443040059"/>
    <n v="1440448059"/>
    <b v="0"/>
    <n v="13"/>
    <n v="35.619999999999997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x v="0"/>
    <s v="USD"/>
    <n v="1406226191"/>
    <n v="1403547791"/>
    <b v="0"/>
    <n v="58"/>
    <n v="87.1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x v="0"/>
    <s v="USD"/>
    <n v="1433735400"/>
    <n v="1429306520"/>
    <b v="0"/>
    <n v="44"/>
    <n v="75.11"/>
    <b v="1"/>
    <s v="music/rock"/>
    <x v="4"/>
    <x v="11"/>
  </r>
  <r>
    <n v="2164"/>
    <s v="Rosaline debut record"/>
    <s v="South Florida roots country/rock outfit's long awaited debut record"/>
    <n v="5500"/>
    <n v="5645"/>
    <n v="103"/>
    <x v="0"/>
    <x v="0"/>
    <s v="USD"/>
    <n v="1466827140"/>
    <n v="1464196414"/>
    <b v="0"/>
    <n v="83"/>
    <n v="68.010000000000005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x v="6"/>
    <s v="EUR"/>
    <n v="1460127635"/>
    <n v="1457539235"/>
    <b v="0"/>
    <n v="117"/>
    <n v="29.62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x v="0"/>
    <s v="USD"/>
    <n v="1417813618"/>
    <n v="1413922018"/>
    <b v="0"/>
    <n v="32"/>
    <n v="91.63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n v="120"/>
    <x v="0"/>
    <x v="0"/>
    <s v="USD"/>
    <n v="1347672937"/>
    <n v="1346463337"/>
    <b v="0"/>
    <n v="8"/>
    <n v="22.5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x v="0"/>
    <s v="USD"/>
    <n v="1486702800"/>
    <n v="1484058261"/>
    <b v="0"/>
    <n v="340"/>
    <n v="64.37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x v="0"/>
    <s v="USD"/>
    <n v="1488473351"/>
    <n v="1488214151"/>
    <b v="0"/>
    <n v="7"/>
    <n v="21.86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n v="181"/>
    <x v="0"/>
    <x v="0"/>
    <s v="USD"/>
    <n v="1440266422"/>
    <n v="1436810422"/>
    <b v="0"/>
    <n v="19"/>
    <n v="33.32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n v="106"/>
    <x v="0"/>
    <x v="0"/>
    <s v="USD"/>
    <n v="1434949200"/>
    <n v="1431903495"/>
    <b v="0"/>
    <n v="47"/>
    <n v="90.28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x v="0"/>
    <s v="USD"/>
    <n v="1429365320"/>
    <n v="1426773320"/>
    <b v="0"/>
    <n v="13"/>
    <n v="76.92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x v="0"/>
    <s v="USD"/>
    <n v="1378785540"/>
    <n v="1376066243"/>
    <b v="0"/>
    <n v="90"/>
    <n v="59.23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x v="1"/>
    <s v="GBP"/>
    <n v="1462453307"/>
    <n v="1459861307"/>
    <b v="0"/>
    <n v="63"/>
    <n v="65.38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x v="0"/>
    <s v="USD"/>
    <n v="1469059986"/>
    <n v="1468455186"/>
    <b v="0"/>
    <n v="26"/>
    <n v="67.31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26"/>
    <x v="0"/>
    <x v="0"/>
    <s v="USD"/>
    <n v="1430579509"/>
    <n v="1427987509"/>
    <b v="0"/>
    <n v="71"/>
    <n v="88.75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x v="0"/>
    <s v="USD"/>
    <n v="1465192867"/>
    <n v="1463032867"/>
    <b v="0"/>
    <n v="38"/>
    <n v="65.87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x v="0"/>
    <s v="USD"/>
    <n v="1484752597"/>
    <n v="1482160597"/>
    <b v="0"/>
    <n v="859"/>
    <n v="40.35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n v="161"/>
    <x v="0"/>
    <x v="0"/>
    <s v="USD"/>
    <n v="1428725192"/>
    <n v="1426133192"/>
    <b v="0"/>
    <n v="21"/>
    <n v="76.86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n v="107"/>
    <x v="0"/>
    <x v="0"/>
    <s v="USD"/>
    <n v="1447434268"/>
    <n v="1443801868"/>
    <b v="0"/>
    <n v="78"/>
    <n v="68.709999999999994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x v="0"/>
    <s v="USD"/>
    <n v="1487635653"/>
    <n v="1486426053"/>
    <b v="0"/>
    <n v="53"/>
    <n v="57.77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24"/>
    <x v="0"/>
    <x v="5"/>
    <s v="CAD"/>
    <n v="1412285825"/>
    <n v="1409261825"/>
    <b v="0"/>
    <n v="356"/>
    <n v="44.17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x v="0"/>
    <s v="USD"/>
    <n v="1486616400"/>
    <n v="1484037977"/>
    <b v="0"/>
    <n v="279"/>
    <n v="31.57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85"/>
    <x v="0"/>
    <x v="0"/>
    <s v="USD"/>
    <n v="1453737600"/>
    <n v="1452530041"/>
    <b v="1"/>
    <n v="266"/>
    <n v="107.05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x v="1"/>
    <s v="GBP"/>
    <n v="1364286239"/>
    <n v="1360830239"/>
    <b v="0"/>
    <n v="623"/>
    <n v="149.0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n v="110"/>
    <x v="0"/>
    <x v="0"/>
    <s v="USD"/>
    <n v="1473213600"/>
    <n v="1470062743"/>
    <b v="0"/>
    <n v="392"/>
    <n v="55.96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x v="0"/>
    <s v="USD"/>
    <n v="1428033540"/>
    <n v="1425531666"/>
    <b v="1"/>
    <n v="3562"/>
    <n v="56.97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x v="2"/>
    <s v="AUD"/>
    <n v="1477414800"/>
    <n v="1474380241"/>
    <b v="0"/>
    <n v="514"/>
    <n v="44.06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x v="1"/>
    <s v="GBP"/>
    <n v="1461276000"/>
    <n v="1460055300"/>
    <b v="0"/>
    <n v="88"/>
    <n v="68.63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x v="0"/>
    <s v="USD"/>
    <n v="1458716340"/>
    <n v="1455721204"/>
    <b v="0"/>
    <n v="537"/>
    <n v="65.319999999999993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x v="1"/>
    <s v="GBP"/>
    <n v="1487102427"/>
    <n v="1486065627"/>
    <b v="0"/>
    <n v="25"/>
    <n v="35.92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x v="1"/>
    <s v="GBP"/>
    <n v="1481842800"/>
    <n v="1479414344"/>
    <b v="0"/>
    <n v="3238"/>
    <n v="40.07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x v="0"/>
    <s v="USD"/>
    <n v="1479704340"/>
    <n v="1477043072"/>
    <b v="0"/>
    <n v="897"/>
    <n v="75.650000000000006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x v="0"/>
    <s v="USD"/>
    <n v="1459012290"/>
    <n v="1456423890"/>
    <b v="0"/>
    <n v="878"/>
    <n v="61.2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n v="120"/>
    <x v="0"/>
    <x v="0"/>
    <s v="USD"/>
    <n v="1439317900"/>
    <n v="1436725900"/>
    <b v="0"/>
    <n v="115"/>
    <n v="48.13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n v="114"/>
    <x v="0"/>
    <x v="0"/>
    <s v="USD"/>
    <n v="1480662000"/>
    <n v="1478000502"/>
    <b v="0"/>
    <n v="234"/>
    <n v="68.11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x v="0"/>
    <s v="USD"/>
    <n v="1425132059"/>
    <n v="1422540059"/>
    <b v="0"/>
    <n v="4330"/>
    <n v="65.89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x v="0"/>
    <s v="USD"/>
    <n v="1447507200"/>
    <n v="1444911600"/>
    <b v="0"/>
    <n v="651"/>
    <n v="81.650000000000006"/>
    <b v="1"/>
    <s v="games/tabletop games"/>
    <x v="6"/>
    <x v="32"/>
  </r>
  <r>
    <n v="2199"/>
    <s v="Decadolo. Flip it!"/>
    <s v="A new strategic board game designed to flip out your opponent."/>
    <n v="9000"/>
    <n v="13228"/>
    <n v="147"/>
    <x v="0"/>
    <x v="17"/>
    <s v="EUR"/>
    <n v="1444903198"/>
    <n v="1442311198"/>
    <b v="1"/>
    <n v="251"/>
    <n v="52.7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x v="1"/>
    <s v="GBP"/>
    <n v="1436151600"/>
    <n v="1433775668"/>
    <b v="0"/>
    <n v="263"/>
    <n v="41.23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x v="1"/>
    <s v="GBP"/>
    <n v="1358367565"/>
    <n v="1357157965"/>
    <b v="0"/>
    <n v="28"/>
    <n v="15.04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x v="0"/>
    <s v="USD"/>
    <n v="1351801368"/>
    <n v="1349209368"/>
    <b v="0"/>
    <n v="721"/>
    <n v="39.07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x v="5"/>
    <s v="CAD"/>
    <n v="1443127082"/>
    <n v="1440535082"/>
    <b v="0"/>
    <n v="50"/>
    <n v="43.82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x v="0"/>
    <s v="USD"/>
    <n v="1362814119"/>
    <n v="1360222119"/>
    <b v="0"/>
    <n v="73"/>
    <n v="27.3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x v="0"/>
    <s v="USD"/>
    <n v="1338579789"/>
    <n v="1335987789"/>
    <b v="0"/>
    <n v="27"/>
    <n v="42.22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x v="0"/>
    <s v="USD"/>
    <n v="1334556624"/>
    <n v="1333001424"/>
    <b v="0"/>
    <n v="34"/>
    <n v="33.24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n v="100"/>
    <x v="0"/>
    <x v="0"/>
    <s v="USD"/>
    <n v="1384580373"/>
    <n v="1381984773"/>
    <b v="0"/>
    <n v="7"/>
    <n v="285.70999999999998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x v="0"/>
    <s v="USD"/>
    <n v="1333771200"/>
    <n v="1328649026"/>
    <b v="0"/>
    <n v="24"/>
    <n v="42.33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x v="1"/>
    <s v="GBP"/>
    <n v="1397516400"/>
    <n v="1396524644"/>
    <b v="0"/>
    <n v="15"/>
    <n v="50.27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x v="0"/>
    <s v="USD"/>
    <n v="1334424960"/>
    <n v="1329442510"/>
    <b v="0"/>
    <n v="72"/>
    <n v="61.9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x v="0"/>
    <s v="USD"/>
    <n v="1397113140"/>
    <n v="1395168625"/>
    <b v="0"/>
    <n v="120"/>
    <n v="40.75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x v="0"/>
    <s v="USD"/>
    <n v="1383526800"/>
    <n v="1380650177"/>
    <b v="0"/>
    <n v="123"/>
    <n v="55.8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x v="0"/>
    <s v="USD"/>
    <n v="1431719379"/>
    <n v="1429127379"/>
    <b v="0"/>
    <n v="1"/>
    <n v="10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x v="0"/>
    <s v="USD"/>
    <n v="1391713248"/>
    <n v="1389121248"/>
    <b v="0"/>
    <n v="24"/>
    <n v="73.13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n v="156"/>
    <x v="0"/>
    <x v="0"/>
    <s v="USD"/>
    <n v="1331621940"/>
    <n v="1329671572"/>
    <b v="0"/>
    <n v="33"/>
    <n v="26.06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x v="0"/>
    <s v="USD"/>
    <n v="1437674545"/>
    <n v="1436464945"/>
    <b v="0"/>
    <n v="14"/>
    <n v="22.64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x v="0"/>
    <s v="USD"/>
    <n v="1446451200"/>
    <n v="1445539113"/>
    <b v="0"/>
    <n v="9"/>
    <n v="47.22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x v="0"/>
    <s v="USD"/>
    <n v="1346198400"/>
    <n v="1344281383"/>
    <b v="0"/>
    <n v="76"/>
    <n v="32.32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n v="102"/>
    <x v="0"/>
    <x v="0"/>
    <s v="USD"/>
    <n v="1440004512"/>
    <n v="1437412512"/>
    <b v="0"/>
    <n v="19"/>
    <n v="53.42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01"/>
    <x v="0"/>
    <x v="0"/>
    <s v="USD"/>
    <n v="1374888436"/>
    <n v="1372296436"/>
    <b v="0"/>
    <n v="69"/>
    <n v="51.3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x v="0"/>
    <s v="USD"/>
    <n v="1461369600"/>
    <n v="1458748809"/>
    <b v="0"/>
    <n v="218"/>
    <n v="37.200000000000003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x v="0"/>
    <s v="USD"/>
    <n v="1327776847"/>
    <n v="1325184847"/>
    <b v="0"/>
    <n v="30"/>
    <n v="27.1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x v="5"/>
    <s v="CAD"/>
    <n v="1435418568"/>
    <n v="1432826568"/>
    <b v="0"/>
    <n v="100"/>
    <n v="206.31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x v="0"/>
    <s v="USD"/>
    <n v="1477767600"/>
    <n v="1475337675"/>
    <b v="0"/>
    <n v="296"/>
    <n v="82.15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x v="1"/>
    <s v="GBP"/>
    <n v="1411326015"/>
    <n v="1408734015"/>
    <b v="0"/>
    <n v="1204"/>
    <n v="164.8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x v="0"/>
    <s v="USD"/>
    <n v="1455253140"/>
    <n v="1452625822"/>
    <b v="0"/>
    <n v="321"/>
    <n v="60.82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x v="1"/>
    <s v="GBP"/>
    <n v="1384374155"/>
    <n v="1381778555"/>
    <b v="0"/>
    <n v="301"/>
    <n v="67.97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x v="12"/>
    <s v="EUR"/>
    <n v="1439707236"/>
    <n v="1437115236"/>
    <b v="0"/>
    <n v="144"/>
    <n v="81.56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x v="0"/>
    <s v="USD"/>
    <n v="1378180800"/>
    <n v="1375113391"/>
    <b v="0"/>
    <n v="539"/>
    <n v="25.43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x v="0"/>
    <s v="USD"/>
    <n v="1398460127"/>
    <n v="1395868127"/>
    <b v="0"/>
    <n v="498"/>
    <n v="21.5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n v="1212"/>
    <x v="0"/>
    <x v="0"/>
    <s v="USD"/>
    <n v="1372136400"/>
    <n v="1369864301"/>
    <b v="0"/>
    <n v="1113"/>
    <n v="27.2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n v="496"/>
    <x v="0"/>
    <x v="0"/>
    <s v="USD"/>
    <n v="1405738800"/>
    <n v="1402945408"/>
    <b v="0"/>
    <n v="988"/>
    <n v="25.09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x v="1"/>
    <s v="GBP"/>
    <n v="1450051200"/>
    <n v="1448269539"/>
    <b v="0"/>
    <n v="391"/>
    <n v="21.23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x v="0"/>
    <s v="USD"/>
    <n v="1483645647"/>
    <n v="1481053647"/>
    <b v="0"/>
    <n v="28"/>
    <n v="41.61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53"/>
    <x v="0"/>
    <x v="5"/>
    <s v="CAD"/>
    <n v="1427585511"/>
    <n v="1424997111"/>
    <b v="0"/>
    <n v="147"/>
    <n v="135.59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x v="0"/>
    <s v="USD"/>
    <n v="1454338123"/>
    <n v="1451746123"/>
    <b v="0"/>
    <n v="680"/>
    <n v="22.12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x v="0"/>
    <s v="USD"/>
    <n v="1415779140"/>
    <n v="1412294683"/>
    <b v="0"/>
    <n v="983"/>
    <n v="64.63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n v="137"/>
    <x v="0"/>
    <x v="12"/>
    <s v="EUR"/>
    <n v="1489157716"/>
    <n v="1486565716"/>
    <b v="0"/>
    <n v="79"/>
    <n v="69.569999999999993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n v="128"/>
    <x v="0"/>
    <x v="0"/>
    <s v="USD"/>
    <n v="1385870520"/>
    <n v="1382742014"/>
    <b v="0"/>
    <n v="426"/>
    <n v="75.13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x v="0"/>
    <s v="USD"/>
    <n v="1461354544"/>
    <n v="1458762544"/>
    <b v="0"/>
    <n v="96"/>
    <n v="140.97999999999999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x v="1"/>
    <s v="GBP"/>
    <n v="1488484300"/>
    <n v="1485892300"/>
    <b v="0"/>
    <n v="163"/>
    <n v="49.47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n v="1360"/>
    <x v="0"/>
    <x v="0"/>
    <s v="USD"/>
    <n v="1385521320"/>
    <n v="1382449733"/>
    <b v="0"/>
    <n v="2525"/>
    <n v="53.87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x v="0"/>
    <s v="USD"/>
    <n v="1489374000"/>
    <n v="1488823290"/>
    <b v="0"/>
    <n v="2035"/>
    <n v="4.57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x v="0"/>
    <s v="USD"/>
    <n v="1476649800"/>
    <n v="1475609946"/>
    <b v="0"/>
    <n v="290"/>
    <n v="65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x v="0"/>
    <s v="USD"/>
    <n v="1393005600"/>
    <n v="1390323617"/>
    <b v="0"/>
    <n v="1980"/>
    <n v="53.48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x v="1"/>
    <s v="GBP"/>
    <n v="1441393210"/>
    <n v="1438801210"/>
    <b v="0"/>
    <n v="57"/>
    <n v="43.91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n v="104"/>
    <x v="0"/>
    <x v="0"/>
    <s v="USD"/>
    <n v="1438185565"/>
    <n v="1436975965"/>
    <b v="0"/>
    <n v="380"/>
    <n v="50.85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x v="1"/>
    <s v="GBP"/>
    <n v="1481749278"/>
    <n v="1479157278"/>
    <b v="0"/>
    <n v="128"/>
    <n v="58.63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n v="169"/>
    <x v="0"/>
    <x v="0"/>
    <s v="USD"/>
    <n v="1364917965"/>
    <n v="1362329565"/>
    <b v="0"/>
    <n v="180"/>
    <n v="32.82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x v="0"/>
    <s v="USD"/>
    <n v="1480727273"/>
    <n v="1478131673"/>
    <b v="0"/>
    <n v="571"/>
    <n v="426.93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x v="0"/>
    <s v="USD"/>
    <n v="1408177077"/>
    <n v="1406362677"/>
    <b v="0"/>
    <n v="480"/>
    <n v="23.81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x v="3"/>
    <s v="EUR"/>
    <n v="1470469938"/>
    <n v="1469173938"/>
    <b v="0"/>
    <n v="249"/>
    <n v="98.41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x v="0"/>
    <s v="USD"/>
    <n v="1447862947"/>
    <n v="1445267347"/>
    <b v="0"/>
    <n v="84"/>
    <n v="107.32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n v="460"/>
    <x v="0"/>
    <x v="0"/>
    <s v="USD"/>
    <n v="1485271968"/>
    <n v="1484667168"/>
    <b v="0"/>
    <n v="197"/>
    <n v="11.67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n v="287"/>
    <x v="0"/>
    <x v="0"/>
    <s v="USD"/>
    <n v="1462661451"/>
    <n v="1460069451"/>
    <b v="0"/>
    <n v="271"/>
    <n v="41.78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n v="223"/>
    <x v="0"/>
    <x v="1"/>
    <s v="GBP"/>
    <n v="1479811846"/>
    <n v="1478602246"/>
    <b v="0"/>
    <n v="50"/>
    <n v="21.38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x v="1"/>
    <s v="GBP"/>
    <n v="1466377200"/>
    <n v="1463351329"/>
    <b v="0"/>
    <n v="169"/>
    <n v="94.1"/>
    <b v="1"/>
    <s v="games/tabletop games"/>
    <x v="6"/>
    <x v="32"/>
  </r>
  <r>
    <n v="2258"/>
    <s v="A Sundered World"/>
    <s v="A Dungeon World campaign setting that takes place after the end of the worlds."/>
    <n v="2200"/>
    <n v="3223"/>
    <n v="147"/>
    <x v="0"/>
    <x v="0"/>
    <s v="USD"/>
    <n v="1434045687"/>
    <n v="1431453687"/>
    <b v="0"/>
    <n v="205"/>
    <n v="15.72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x v="1"/>
    <s v="GBP"/>
    <n v="1481224736"/>
    <n v="1480360736"/>
    <b v="0"/>
    <n v="206"/>
    <n v="90.64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x v="0"/>
    <s v="USD"/>
    <n v="1395876250"/>
    <n v="1393287850"/>
    <b v="0"/>
    <n v="84"/>
    <n v="97.3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x v="2"/>
    <s v="AUD"/>
    <n v="1487093020"/>
    <n v="1485278620"/>
    <b v="0"/>
    <n v="210"/>
    <n v="37.119999999999997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n v="154"/>
    <x v="0"/>
    <x v="0"/>
    <s v="USD"/>
    <n v="1416268800"/>
    <n v="1413295358"/>
    <b v="0"/>
    <n v="181"/>
    <n v="28.1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x v="11"/>
    <s v="SEK"/>
    <n v="1422734313"/>
    <n v="1420919913"/>
    <b v="0"/>
    <n v="60"/>
    <n v="144.43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x v="0"/>
    <s v="USD"/>
    <n v="1463972400"/>
    <n v="1462543114"/>
    <b v="0"/>
    <n v="445"/>
    <n v="24.27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x v="1"/>
    <s v="GBP"/>
    <n v="1479846507"/>
    <n v="1479241707"/>
    <b v="0"/>
    <n v="17"/>
    <n v="35.119999999999997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n v="320"/>
    <x v="0"/>
    <x v="0"/>
    <s v="USD"/>
    <n v="1461722400"/>
    <n v="1460235592"/>
    <b v="0"/>
    <n v="194"/>
    <n v="24.76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x v="0"/>
    <s v="USD"/>
    <n v="1419123600"/>
    <n v="1416945297"/>
    <b v="0"/>
    <n v="404"/>
    <n v="188.38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x v="0"/>
    <s v="USD"/>
    <n v="1489283915"/>
    <n v="1486691915"/>
    <b v="0"/>
    <n v="194"/>
    <n v="148.08000000000001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x v="0"/>
    <s v="USD"/>
    <n v="1488862800"/>
    <n v="1486745663"/>
    <b v="0"/>
    <n v="902"/>
    <n v="49.93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x v="0"/>
    <s v="USD"/>
    <n v="1484085540"/>
    <n v="1482353513"/>
    <b v="0"/>
    <n v="1670"/>
    <n v="107.82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x v="0"/>
    <s v="USD"/>
    <n v="1481328004"/>
    <n v="1478736004"/>
    <b v="0"/>
    <n v="1328"/>
    <n v="42.63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n v="1357"/>
    <x v="0"/>
    <x v="0"/>
    <s v="USD"/>
    <n v="1449506836"/>
    <n v="1446914836"/>
    <b v="0"/>
    <n v="944"/>
    <n v="14.37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x v="5"/>
    <s v="CAD"/>
    <n v="1489320642"/>
    <n v="1487164242"/>
    <b v="0"/>
    <n v="147"/>
    <n v="37.479999999999997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x v="0"/>
    <s v="USD"/>
    <n v="1393156857"/>
    <n v="1390564857"/>
    <b v="0"/>
    <n v="99"/>
    <n v="30.2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x v="1"/>
    <s v="GBP"/>
    <n v="1419259679"/>
    <n v="1416667679"/>
    <b v="0"/>
    <n v="79"/>
    <n v="33.549999999999997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x v="0"/>
    <s v="USD"/>
    <n v="1388936289"/>
    <n v="1386344289"/>
    <b v="0"/>
    <n v="75"/>
    <n v="64.75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x v="0"/>
    <s v="USD"/>
    <n v="1330359423"/>
    <n v="1327767423"/>
    <b v="0"/>
    <n v="207"/>
    <n v="57.93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n v="271"/>
    <x v="0"/>
    <x v="13"/>
    <s v="EUR"/>
    <n v="1451861940"/>
    <n v="1448902867"/>
    <b v="0"/>
    <n v="102"/>
    <n v="53.08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x v="0"/>
    <s v="USD"/>
    <n v="1423022400"/>
    <n v="1421436099"/>
    <b v="0"/>
    <n v="32"/>
    <n v="48.06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x v="0"/>
    <s v="USD"/>
    <n v="1442501991"/>
    <n v="1439909991"/>
    <b v="0"/>
    <n v="480"/>
    <n v="82.4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x v="0"/>
    <s v="USD"/>
    <n v="1311576600"/>
    <n v="1306219897"/>
    <b v="0"/>
    <n v="11"/>
    <n v="50.45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n v="185"/>
    <x v="0"/>
    <x v="0"/>
    <s v="USD"/>
    <n v="1452744686"/>
    <n v="1447560686"/>
    <b v="0"/>
    <n v="12"/>
    <n v="115.83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x v="0"/>
    <s v="USD"/>
    <n v="1336528804"/>
    <n v="1331348404"/>
    <b v="0"/>
    <n v="48"/>
    <n v="63.03"/>
    <b v="1"/>
    <s v="music/rock"/>
    <x v="4"/>
    <x v="11"/>
  </r>
  <r>
    <n v="2284"/>
    <s v="Make a record, write a song, take the Vinyl Skyway. "/>
    <s v="The Vinyl Skyway reunite to make a third album. "/>
    <n v="6000"/>
    <n v="6373.27"/>
    <n v="106"/>
    <x v="0"/>
    <x v="0"/>
    <s v="USD"/>
    <n v="1299902400"/>
    <n v="1297451245"/>
    <b v="0"/>
    <n v="59"/>
    <n v="108.02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x v="0"/>
    <s v="USD"/>
    <n v="1340944043"/>
    <n v="1338352043"/>
    <b v="0"/>
    <n v="79"/>
    <n v="46.09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x v="0"/>
    <s v="USD"/>
    <n v="1378439940"/>
    <n v="1376003254"/>
    <b v="0"/>
    <n v="14"/>
    <n v="107.21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x v="0"/>
    <s v="USD"/>
    <n v="1403539260"/>
    <n v="1401724860"/>
    <b v="0"/>
    <n v="106"/>
    <n v="50.93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x v="0"/>
    <s v="USD"/>
    <n v="1340733600"/>
    <n v="1339098689"/>
    <b v="0"/>
    <n v="25"/>
    <n v="40.04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x v="0"/>
    <s v="USD"/>
    <n v="1386372120"/>
    <n v="1382659060"/>
    <b v="0"/>
    <n v="25"/>
    <n v="64.44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x v="0"/>
    <s v="USD"/>
    <n v="1259686800"/>
    <n v="1252908330"/>
    <b v="0"/>
    <n v="29"/>
    <n v="53.83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x v="0"/>
    <s v="USD"/>
    <n v="1335153600"/>
    <n v="1332199618"/>
    <b v="0"/>
    <n v="43"/>
    <n v="100.47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x v="0"/>
    <s v="USD"/>
    <n v="1334767476"/>
    <n v="1332175476"/>
    <b v="0"/>
    <n v="46"/>
    <n v="46.63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n v="108"/>
    <x v="0"/>
    <x v="0"/>
    <s v="USD"/>
    <n v="1348545540"/>
    <n v="1346345999"/>
    <b v="0"/>
    <n v="27"/>
    <n v="34.07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x v="0"/>
    <s v="USD"/>
    <n v="1358702480"/>
    <n v="1356110480"/>
    <b v="0"/>
    <n v="112"/>
    <n v="65.209999999999994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x v="0"/>
    <s v="USD"/>
    <n v="1359240856"/>
    <n v="1356648856"/>
    <b v="0"/>
    <n v="34"/>
    <n v="44.21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x v="0"/>
    <s v="USD"/>
    <n v="1330018426"/>
    <n v="1326994426"/>
    <b v="0"/>
    <n v="145"/>
    <n v="71.97"/>
    <b v="1"/>
    <s v="music/rock"/>
    <x v="4"/>
    <x v="11"/>
  </r>
  <r>
    <n v="2297"/>
    <s v="Company Company: Debut EP"/>
    <s v="New Jersey Alternative Rock band COCO needs YOUR help self-releasing debut EP!"/>
    <n v="1000"/>
    <n v="1006"/>
    <n v="101"/>
    <x v="0"/>
    <x v="0"/>
    <s v="USD"/>
    <n v="1331697540"/>
    <n v="1328749249"/>
    <b v="0"/>
    <n v="19"/>
    <n v="52.95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n v="105"/>
    <x v="0"/>
    <x v="0"/>
    <s v="USD"/>
    <n v="1395861033"/>
    <n v="1393272633"/>
    <b v="0"/>
    <n v="288"/>
    <n v="109.45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x v="0"/>
    <s v="USD"/>
    <n v="1296953209"/>
    <n v="1295657209"/>
    <b v="0"/>
    <n v="14"/>
    <n v="75.040000000000006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x v="0"/>
    <s v="USD"/>
    <n v="1340904416"/>
    <n v="1339694816"/>
    <b v="0"/>
    <n v="7"/>
    <n v="115.71"/>
    <b v="1"/>
    <s v="music/rock"/>
    <x v="4"/>
    <x v="11"/>
  </r>
  <r>
    <n v="2301"/>
    <s v="Time Crash"/>
    <s v="We are America's first trock band, and we're ready to bring you our first album!"/>
    <n v="5000"/>
    <n v="6680.22"/>
    <n v="134"/>
    <x v="0"/>
    <x v="0"/>
    <s v="USD"/>
    <n v="1371785496"/>
    <n v="1369193496"/>
    <b v="1"/>
    <n v="211"/>
    <n v="31.66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x v="0"/>
    <s v="USD"/>
    <n v="1388473200"/>
    <n v="1385585434"/>
    <b v="1"/>
    <n v="85"/>
    <n v="46.18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x v="0"/>
    <s v="USD"/>
    <n v="1323747596"/>
    <n v="1320287996"/>
    <b v="1"/>
    <n v="103"/>
    <n v="68.48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x v="0"/>
    <s v="USD"/>
    <n v="1293857940"/>
    <n v="1290281691"/>
    <b v="1"/>
    <n v="113"/>
    <n v="53.47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x v="0"/>
    <s v="USD"/>
    <n v="1407520800"/>
    <n v="1405356072"/>
    <b v="1"/>
    <n v="167"/>
    <n v="109.11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x v="0"/>
    <s v="USD"/>
    <n v="1331352129"/>
    <n v="1328760129"/>
    <b v="1"/>
    <n v="73"/>
    <n v="51.19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x v="0"/>
    <s v="USD"/>
    <n v="1336245328"/>
    <n v="1333653333"/>
    <b v="1"/>
    <n v="75"/>
    <n v="27.94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x v="0"/>
    <s v="USD"/>
    <n v="1409274000"/>
    <n v="1406847996"/>
    <b v="1"/>
    <n v="614"/>
    <n v="82.5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x v="0"/>
    <s v="USD"/>
    <n v="1362872537"/>
    <n v="1359848537"/>
    <b v="1"/>
    <n v="107"/>
    <n v="59.82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x v="0"/>
    <s v="USD"/>
    <n v="1363889015"/>
    <n v="1361300615"/>
    <b v="1"/>
    <n v="1224"/>
    <n v="64.819999999999993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n v="104"/>
    <x v="0"/>
    <x v="0"/>
    <s v="USD"/>
    <n v="1399421189"/>
    <n v="1396829189"/>
    <b v="1"/>
    <n v="104"/>
    <n v="90.1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n v="108"/>
    <x v="0"/>
    <x v="0"/>
    <s v="USD"/>
    <n v="1397862000"/>
    <n v="1395155478"/>
    <b v="1"/>
    <n v="79"/>
    <n v="40.96"/>
    <b v="1"/>
    <s v="music/indie rock"/>
    <x v="4"/>
    <x v="14"/>
  </r>
  <r>
    <n v="2313"/>
    <s v="A SUNNY DAY IN GLASGOW"/>
    <s v="A Sunny Day in Glasgow are recording a new album and we need your help!"/>
    <n v="5000"/>
    <n v="8792.02"/>
    <n v="176"/>
    <x v="0"/>
    <x v="0"/>
    <s v="USD"/>
    <n v="1336086026"/>
    <n v="1333494026"/>
    <b v="1"/>
    <n v="157"/>
    <n v="56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x v="0"/>
    <s v="USD"/>
    <n v="1339074857"/>
    <n v="1336482857"/>
    <b v="1"/>
    <n v="50"/>
    <n v="37.67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x v="0"/>
    <s v="USD"/>
    <n v="1336238743"/>
    <n v="1333646743"/>
    <b v="1"/>
    <n v="64"/>
    <n v="40.08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x v="0"/>
    <s v="USD"/>
    <n v="1260383040"/>
    <n v="1253726650"/>
    <b v="1"/>
    <n v="200"/>
    <n v="78.03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x v="0"/>
    <s v="USD"/>
    <n v="1266210000"/>
    <n v="1263474049"/>
    <b v="1"/>
    <n v="22"/>
    <n v="18.91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x v="0"/>
    <s v="USD"/>
    <n v="1253937540"/>
    <n v="1251214014"/>
    <b v="1"/>
    <n v="163"/>
    <n v="37.130000000000003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x v="0"/>
    <s v="USD"/>
    <n v="1387072685"/>
    <n v="1384480685"/>
    <b v="1"/>
    <n v="77"/>
    <n v="41.96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x v="0"/>
    <s v="USD"/>
    <n v="1396463800"/>
    <n v="1393443400"/>
    <b v="1"/>
    <n v="89"/>
    <n v="61.04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n v="39"/>
    <x v="3"/>
    <x v="15"/>
    <s v="EUR"/>
    <n v="1491282901"/>
    <n v="1488694501"/>
    <b v="0"/>
    <n v="64"/>
    <n v="64.53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x v="0"/>
    <s v="USD"/>
    <n v="1491769769"/>
    <n v="1489181369"/>
    <b v="0"/>
    <n v="4"/>
    <n v="21.25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x v="0"/>
    <s v="USD"/>
    <n v="1490033247"/>
    <n v="1489428447"/>
    <b v="0"/>
    <n v="4"/>
    <n v="30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n v="21"/>
    <x v="3"/>
    <x v="1"/>
    <s v="GBP"/>
    <n v="1490559285"/>
    <n v="1487970885"/>
    <b v="0"/>
    <n v="61"/>
    <n v="25.49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x v="0"/>
    <s v="USD"/>
    <n v="1490830331"/>
    <n v="1488241931"/>
    <b v="0"/>
    <n v="7"/>
    <n v="11.43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x v="0"/>
    <s v="USD"/>
    <n v="1493571600"/>
    <n v="1489106948"/>
    <b v="0"/>
    <n v="1"/>
    <n v="108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n v="526"/>
    <x v="0"/>
    <x v="0"/>
    <s v="USD"/>
    <n v="1409090440"/>
    <n v="1406066440"/>
    <b v="1"/>
    <n v="3355"/>
    <n v="54.88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x v="0"/>
    <s v="USD"/>
    <n v="1434307537"/>
    <n v="1431715537"/>
    <b v="1"/>
    <n v="537"/>
    <n v="47.38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x v="0"/>
    <s v="USD"/>
    <n v="1405609146"/>
    <n v="1403017146"/>
    <b v="1"/>
    <n v="125"/>
    <n v="211.84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x v="0"/>
    <s v="USD"/>
    <n v="1451001600"/>
    <n v="1448400943"/>
    <b v="1"/>
    <n v="163"/>
    <n v="219.93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n v="144"/>
    <x v="0"/>
    <x v="0"/>
    <s v="USD"/>
    <n v="1408320490"/>
    <n v="1405728490"/>
    <b v="1"/>
    <n v="283"/>
    <n v="40.799999999999997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x v="0"/>
    <s v="USD"/>
    <n v="1423235071"/>
    <n v="1420643071"/>
    <b v="1"/>
    <n v="352"/>
    <n v="75.5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x v="0"/>
    <s v="USD"/>
    <n v="1401385800"/>
    <n v="1399563390"/>
    <b v="1"/>
    <n v="94"/>
    <n v="13.54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x v="0"/>
    <s v="USD"/>
    <n v="1415208840"/>
    <n v="1412611498"/>
    <b v="1"/>
    <n v="67"/>
    <n v="60.87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x v="0"/>
    <s v="USD"/>
    <n v="1402494243"/>
    <n v="1399902243"/>
    <b v="1"/>
    <n v="221"/>
    <n v="115.69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x v="0"/>
    <s v="USD"/>
    <n v="1394316695"/>
    <n v="1390860695"/>
    <b v="1"/>
    <n v="2165"/>
    <n v="48.1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n v="111"/>
    <x v="0"/>
    <x v="0"/>
    <s v="USD"/>
    <n v="1403796143"/>
    <n v="1401204143"/>
    <b v="1"/>
    <n v="179"/>
    <n v="74.180000000000007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x v="0"/>
    <s v="USD"/>
    <n v="1404077484"/>
    <n v="1401485484"/>
    <b v="1"/>
    <n v="123"/>
    <n v="123.35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x v="0"/>
    <s v="USD"/>
    <n v="1482134340"/>
    <n v="1479496309"/>
    <b v="1"/>
    <n v="1104"/>
    <n v="66.62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x v="0"/>
    <s v="USD"/>
    <n v="1477841138"/>
    <n v="1475249138"/>
    <b v="1"/>
    <n v="403"/>
    <n v="104.99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x v="1"/>
    <x v="0"/>
    <s v="USD"/>
    <n v="1436729504"/>
    <n v="1434137504"/>
    <b v="0"/>
    <n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x v="0"/>
    <s v="USD"/>
    <n v="1412571600"/>
    <n v="1410799870"/>
    <b v="0"/>
    <n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x v="0"/>
    <s v="USD"/>
    <n v="1452282420"/>
    <n v="1447962505"/>
    <b v="0"/>
    <n v="1"/>
    <n v="300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x v="5"/>
    <s v="CAD"/>
    <n v="1466789269"/>
    <n v="1464197269"/>
    <b v="0"/>
    <n v="1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x v="0"/>
    <s v="USD"/>
    <n v="1427845140"/>
    <n v="1424822556"/>
    <b v="0"/>
    <n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0"/>
    <x v="1"/>
    <x v="0"/>
    <s v="USD"/>
    <n v="1476731431"/>
    <n v="1472843431"/>
    <b v="0"/>
    <n v="3"/>
    <n v="1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x v="0"/>
    <s v="USD"/>
    <n v="1472135676"/>
    <n v="1469543676"/>
    <b v="0"/>
    <n v="1"/>
    <n v="15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x v="0"/>
    <s v="USD"/>
    <n v="1456006938"/>
    <n v="1450822938"/>
    <b v="0"/>
    <n v="5"/>
    <n v="54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x v="11"/>
    <s v="SEK"/>
    <n v="1439318228"/>
    <n v="1436812628"/>
    <b v="0"/>
    <n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x v="17"/>
    <s v="EUR"/>
    <n v="1483474370"/>
    <n v="1480882370"/>
    <b v="0"/>
    <n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n v="1"/>
    <x v="1"/>
    <x v="4"/>
    <s v="NZD"/>
    <n v="1430360739"/>
    <n v="1427768739"/>
    <b v="0"/>
    <n v="7"/>
    <n v="15.43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x v="0"/>
    <s v="USD"/>
    <n v="1433603552"/>
    <n v="1428419552"/>
    <b v="0"/>
    <n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x v="0"/>
    <s v="USD"/>
    <n v="1429632822"/>
    <n v="1428596022"/>
    <b v="0"/>
    <n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n v="0"/>
    <x v="1"/>
    <x v="0"/>
    <s v="USD"/>
    <n v="1420910460"/>
    <n v="1415726460"/>
    <b v="0"/>
    <n v="1"/>
    <n v="25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x v="2"/>
    <s v="AUD"/>
    <n v="1430604136"/>
    <n v="1428012136"/>
    <b v="0"/>
    <n v="2"/>
    <n v="27.5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n v="0"/>
    <x v="1"/>
    <x v="9"/>
    <s v="EUR"/>
    <n v="1433530104"/>
    <n v="1430938104"/>
    <b v="0"/>
    <n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x v="1"/>
    <s v="GBP"/>
    <n v="1445093578"/>
    <n v="1442501578"/>
    <b v="0"/>
    <n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x v="1"/>
    <s v="GBP"/>
    <n v="1422664740"/>
    <n v="1417818036"/>
    <b v="0"/>
    <n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x v="0"/>
    <s v="USD"/>
    <n v="1438616124"/>
    <n v="1433432124"/>
    <b v="0"/>
    <n v="3"/>
    <n v="367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0"/>
    <x v="1"/>
    <x v="5"/>
    <s v="CAD"/>
    <n v="1454864280"/>
    <n v="1452272280"/>
    <b v="0"/>
    <n v="1"/>
    <n v="2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x v="5"/>
    <s v="CAD"/>
    <n v="1462053600"/>
    <n v="1459975008"/>
    <b v="0"/>
    <n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n v="29"/>
    <x v="1"/>
    <x v="0"/>
    <s v="USD"/>
    <n v="1418315470"/>
    <n v="1415723470"/>
    <b v="0"/>
    <n v="2"/>
    <n v="60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x v="0"/>
    <s v="USD"/>
    <n v="1451348200"/>
    <n v="1447460200"/>
    <b v="0"/>
    <n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x v="1"/>
    <x v="0"/>
    <s v="USD"/>
    <n v="1445898356"/>
    <n v="1441146356"/>
    <b v="0"/>
    <n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x v="13"/>
    <s v="EUR"/>
    <n v="1453071600"/>
    <n v="1449596425"/>
    <b v="0"/>
    <n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x v="1"/>
    <s v="GBP"/>
    <n v="1445431533"/>
    <n v="1442839533"/>
    <b v="0"/>
    <n v="27"/>
    <n v="97.41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x v="0"/>
    <s v="USD"/>
    <n v="1461622616"/>
    <n v="1456442216"/>
    <b v="0"/>
    <n v="14"/>
    <n v="47.86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x v="0"/>
    <s v="USD"/>
    <n v="1429028365"/>
    <n v="1425143965"/>
    <b v="0"/>
    <n v="2"/>
    <n v="50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x v="0"/>
    <s v="USD"/>
    <n v="1455132611"/>
    <n v="1452540611"/>
    <b v="0"/>
    <n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x v="0"/>
    <s v="USD"/>
    <n v="1418877141"/>
    <n v="1416285141"/>
    <b v="0"/>
    <n v="4"/>
    <n v="20.5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x v="0"/>
    <s v="USD"/>
    <n v="1435257596"/>
    <n v="1432665596"/>
    <b v="0"/>
    <n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x v="2"/>
    <s v="AUD"/>
    <n v="1429839571"/>
    <n v="1427247571"/>
    <b v="0"/>
    <n v="6"/>
    <n v="30"/>
    <b v="0"/>
    <s v="technology/web"/>
    <x v="2"/>
    <x v="7"/>
  </r>
  <r>
    <n v="2373"/>
    <s v="Cykelauktion.com (Canceled)"/>
    <s v="We want to create a safe marketplace for buying and selling bicycles."/>
    <n v="850000"/>
    <n v="50"/>
    <n v="0"/>
    <x v="1"/>
    <x v="11"/>
    <s v="SEK"/>
    <n v="1440863624"/>
    <n v="1438271624"/>
    <b v="0"/>
    <n v="1"/>
    <n v="50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x v="0"/>
    <s v="USD"/>
    <n v="1423772060"/>
    <n v="1421180060"/>
    <b v="0"/>
    <n v="1"/>
    <n v="10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x v="0"/>
    <s v="USD"/>
    <n v="1473451437"/>
    <n v="1470859437"/>
    <b v="0"/>
    <n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x v="0"/>
    <s v="USD"/>
    <n v="1449785566"/>
    <n v="1447193566"/>
    <b v="0"/>
    <n v="4"/>
    <n v="81.58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x v="5"/>
    <s v="CAD"/>
    <n v="1480110783"/>
    <n v="1477515183"/>
    <b v="0"/>
    <n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n v="0"/>
    <x v="1"/>
    <x v="0"/>
    <s v="USD"/>
    <n v="1440548330"/>
    <n v="1438042730"/>
    <b v="0"/>
    <n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n v="0"/>
    <x v="1"/>
    <x v="0"/>
    <s v="USD"/>
    <n v="1444004616"/>
    <n v="1440116616"/>
    <b v="0"/>
    <n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x v="0"/>
    <s v="USD"/>
    <n v="1443726142"/>
    <n v="1441134142"/>
    <b v="0"/>
    <n v="3"/>
    <n v="18.329999999999998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n v="2"/>
    <x v="1"/>
    <x v="0"/>
    <s v="USD"/>
    <n v="1428704848"/>
    <n v="1426112848"/>
    <b v="0"/>
    <n v="7"/>
    <n v="224.43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x v="0"/>
    <s v="USD"/>
    <n v="1438662603"/>
    <n v="1436502603"/>
    <b v="0"/>
    <n v="2"/>
    <n v="37.5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x v="4"/>
    <s v="NZD"/>
    <n v="1424568107"/>
    <n v="1421976107"/>
    <b v="0"/>
    <n v="3"/>
    <n v="145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x v="0"/>
    <s v="USD"/>
    <n v="1415932643"/>
    <n v="1413337043"/>
    <b v="0"/>
    <n v="8"/>
    <n v="1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x v="0"/>
    <s v="USD"/>
    <n v="1438793432"/>
    <n v="1436201432"/>
    <b v="0"/>
    <n v="7"/>
    <n v="112.5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x v="1"/>
    <x v="5"/>
    <s v="CAD"/>
    <n v="1420920424"/>
    <n v="1415736424"/>
    <b v="0"/>
    <n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x v="0"/>
    <s v="USD"/>
    <n v="1469199740"/>
    <n v="1465311740"/>
    <b v="0"/>
    <n v="3"/>
    <n v="342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x v="0"/>
    <s v="USD"/>
    <n v="1421350140"/>
    <n v="1418761759"/>
    <b v="0"/>
    <n v="8"/>
    <n v="57.88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x v="6"/>
    <s v="EUR"/>
    <n v="1437861540"/>
    <n v="1435160452"/>
    <b v="0"/>
    <n v="1"/>
    <n v="30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x v="2"/>
    <s v="AUD"/>
    <n v="1420352264"/>
    <n v="1416896264"/>
    <b v="0"/>
    <n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n v="0"/>
    <x v="1"/>
    <x v="0"/>
    <s v="USD"/>
    <n v="1427825044"/>
    <n v="1425236644"/>
    <b v="0"/>
    <n v="1"/>
    <n v="25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x v="0"/>
    <s v="USD"/>
    <n v="1446087223"/>
    <n v="1443495223"/>
    <b v="0"/>
    <n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x v="0"/>
    <s v="USD"/>
    <n v="1439048017"/>
    <n v="1436456017"/>
    <b v="0"/>
    <n v="1"/>
    <n v="50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x v="17"/>
    <s v="EUR"/>
    <n v="1424940093"/>
    <n v="1422348093"/>
    <b v="0"/>
    <n v="2"/>
    <n v="1.5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n v="0"/>
    <x v="1"/>
    <x v="0"/>
    <s v="USD"/>
    <n v="1484038620"/>
    <n v="1481597687"/>
    <b v="0"/>
    <n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x v="16"/>
    <s v="CHF"/>
    <n v="1444940558"/>
    <n v="1442348558"/>
    <b v="0"/>
    <n v="1"/>
    <n v="10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x v="0"/>
    <s v="USD"/>
    <n v="1420233256"/>
    <n v="1417641256"/>
    <b v="0"/>
    <n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x v="0"/>
    <s v="USD"/>
    <n v="1435874384"/>
    <n v="1433282384"/>
    <b v="0"/>
    <n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x v="11"/>
    <s v="SEK"/>
    <n v="1418934506"/>
    <n v="1415910506"/>
    <b v="0"/>
    <n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x v="2"/>
    <s v="AUD"/>
    <n v="1460615164"/>
    <n v="1458023164"/>
    <b v="0"/>
    <n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x v="0"/>
    <s v="USD"/>
    <n v="1457207096"/>
    <n v="1452023096"/>
    <b v="0"/>
    <n v="9"/>
    <n v="22.33"/>
    <b v="0"/>
    <s v="food/food trucks"/>
    <x v="7"/>
    <x v="19"/>
  </r>
  <r>
    <n v="2402"/>
    <s v="Cupcake Truck Unite"/>
    <s v="Small town, delicious treats, and a mobile truck"/>
    <n v="12000"/>
    <n v="52"/>
    <n v="0"/>
    <x v="2"/>
    <x v="0"/>
    <s v="USD"/>
    <n v="1431533931"/>
    <n v="1428941931"/>
    <b v="0"/>
    <n v="1"/>
    <n v="52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x v="1"/>
    <s v="GBP"/>
    <n v="1459368658"/>
    <n v="1454188258"/>
    <b v="0"/>
    <n v="12"/>
    <n v="16.829999999999998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x v="0"/>
    <s v="USD"/>
    <n v="1451782607"/>
    <n v="1449190607"/>
    <b v="0"/>
    <n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n v="23"/>
    <x v="2"/>
    <x v="0"/>
    <s v="USD"/>
    <n v="1472911375"/>
    <n v="1471096975"/>
    <b v="0"/>
    <n v="20"/>
    <n v="56.3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x v="0"/>
    <s v="USD"/>
    <n v="1421635190"/>
    <n v="1418179190"/>
    <b v="0"/>
    <n v="16"/>
    <n v="84.06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x v="0"/>
    <s v="USD"/>
    <n v="1428732000"/>
    <n v="1426772928"/>
    <b v="0"/>
    <n v="33"/>
    <n v="168.39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n v="0"/>
    <x v="2"/>
    <x v="0"/>
    <s v="USD"/>
    <n v="1415247757"/>
    <n v="1412652157"/>
    <b v="0"/>
    <n v="2"/>
    <n v="15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x v="0"/>
    <s v="USD"/>
    <n v="1439931675"/>
    <n v="1437339675"/>
    <b v="0"/>
    <n v="6"/>
    <n v="76.67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x v="2"/>
    <s v="AUD"/>
    <n v="1441619275"/>
    <n v="1439027275"/>
    <b v="0"/>
    <n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x v="0"/>
    <s v="USD"/>
    <n v="1440524082"/>
    <n v="1437932082"/>
    <b v="0"/>
    <n v="3"/>
    <n v="50.33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x v="6"/>
    <s v="EUR"/>
    <n v="1480185673"/>
    <n v="1476294073"/>
    <b v="0"/>
    <n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n v="1"/>
    <x v="2"/>
    <x v="0"/>
    <s v="USD"/>
    <n v="1401579000"/>
    <n v="1398911882"/>
    <b v="0"/>
    <n v="3"/>
    <n v="8.33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x v="0"/>
    <s v="USD"/>
    <n v="1440215940"/>
    <n v="1436805660"/>
    <b v="0"/>
    <n v="13"/>
    <n v="35.380000000000003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x v="0"/>
    <s v="USD"/>
    <n v="1468615346"/>
    <n v="1466023346"/>
    <b v="0"/>
    <n v="6"/>
    <n v="55.83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x v="0"/>
    <s v="USD"/>
    <n v="1426345200"/>
    <n v="1421343743"/>
    <b v="0"/>
    <n v="1"/>
    <n v="5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x v="0"/>
    <s v="USD"/>
    <n v="1407705187"/>
    <n v="1405113187"/>
    <b v="0"/>
    <n v="0"/>
    <n v="0"/>
    <b v="0"/>
    <s v="food/food trucks"/>
    <x v="7"/>
    <x v="19"/>
  </r>
  <r>
    <n v="2418"/>
    <s v="Mexican food truck"/>
    <s v="I want to start my food truck business."/>
    <n v="25000"/>
    <n v="5"/>
    <n v="0"/>
    <x v="2"/>
    <x v="0"/>
    <s v="USD"/>
    <n v="1427225644"/>
    <n v="1422045244"/>
    <b v="0"/>
    <n v="5"/>
    <n v="1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x v="0"/>
    <s v="USD"/>
    <n v="1424281389"/>
    <n v="1419097389"/>
    <b v="0"/>
    <n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x v="0"/>
    <s v="USD"/>
    <n v="1415583695"/>
    <n v="1410396095"/>
    <b v="0"/>
    <n v="36"/>
    <n v="69.47"/>
    <b v="0"/>
    <s v="food/food trucks"/>
    <x v="7"/>
    <x v="19"/>
  </r>
  <r>
    <n v="2421"/>
    <s v="hot dog cart"/>
    <s v="help me start Merrill's first hot dog cart in this empty lot"/>
    <n v="6000"/>
    <n v="1"/>
    <n v="0"/>
    <x v="2"/>
    <x v="0"/>
    <s v="USD"/>
    <n v="1424536196"/>
    <n v="1421944196"/>
    <b v="0"/>
    <n v="1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n v="0"/>
    <x v="2"/>
    <x v="0"/>
    <s v="USD"/>
    <n v="1426091036"/>
    <n v="1423502636"/>
    <b v="0"/>
    <n v="1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n v="0"/>
    <x v="2"/>
    <x v="0"/>
    <s v="USD"/>
    <n v="1420044890"/>
    <n v="1417452890"/>
    <b v="0"/>
    <n v="1"/>
    <n v="8"/>
    <b v="0"/>
    <s v="food/food trucks"/>
    <x v="7"/>
    <x v="19"/>
  </r>
  <r>
    <n v="2424"/>
    <s v="Lily and Memphs"/>
    <s v="Great and creative food from the heart in the form of a sweet food truck!"/>
    <n v="25000"/>
    <n v="310"/>
    <n v="1"/>
    <x v="2"/>
    <x v="0"/>
    <s v="USD"/>
    <n v="1414445108"/>
    <n v="1411853108"/>
    <b v="0"/>
    <n v="9"/>
    <n v="34.44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x v="0"/>
    <s v="USD"/>
    <n v="1464386640"/>
    <n v="1463090149"/>
    <b v="0"/>
    <n v="1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x v="0"/>
    <s v="USD"/>
    <n v="1439006692"/>
    <n v="1433822692"/>
    <b v="0"/>
    <n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n v="0"/>
    <x v="2"/>
    <x v="0"/>
    <s v="USD"/>
    <n v="1458715133"/>
    <n v="1455262733"/>
    <b v="0"/>
    <n v="1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n v="0"/>
    <x v="2"/>
    <x v="0"/>
    <s v="USD"/>
    <n v="1426182551"/>
    <n v="1423594151"/>
    <b v="0"/>
    <n v="1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x v="10"/>
    <s v="NOK"/>
    <n v="1486313040"/>
    <n v="1483131966"/>
    <b v="0"/>
    <n v="4"/>
    <n v="501.25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x v="0"/>
    <s v="USD"/>
    <n v="1455246504"/>
    <n v="1452654504"/>
    <b v="0"/>
    <n v="2"/>
    <n v="10.5"/>
    <b v="0"/>
    <s v="food/food trucks"/>
    <x v="7"/>
    <x v="19"/>
  </r>
  <r>
    <n v="2431"/>
    <s v="Murphy's good eatin'"/>
    <s v="Go to Colorado and run a food truck with homemade food of all kinds."/>
    <n v="100000"/>
    <n v="2"/>
    <n v="0"/>
    <x v="2"/>
    <x v="0"/>
    <s v="USD"/>
    <n v="1467080613"/>
    <n v="1461896613"/>
    <b v="0"/>
    <n v="2"/>
    <n v="1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n v="0"/>
    <x v="2"/>
    <x v="0"/>
    <s v="USD"/>
    <n v="1425791697"/>
    <n v="1423199697"/>
    <b v="0"/>
    <n v="2"/>
    <n v="1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x v="0"/>
    <s v="USD"/>
    <n v="1456608943"/>
    <n v="1454016943"/>
    <b v="0"/>
    <n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x v="0"/>
    <s v="USD"/>
    <n v="1438662474"/>
    <n v="1435206474"/>
    <b v="0"/>
    <n v="2"/>
    <n v="13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x v="11"/>
    <s v="SEK"/>
    <n v="1444027186"/>
    <n v="1441435186"/>
    <b v="0"/>
    <n v="4"/>
    <n v="306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x v="5"/>
    <s v="CAD"/>
    <n v="1454078770"/>
    <n v="1448894770"/>
    <b v="0"/>
    <n v="2"/>
    <n v="22.5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n v="0"/>
    <x v="2"/>
    <x v="0"/>
    <s v="USD"/>
    <n v="1426615200"/>
    <n v="1422400188"/>
    <b v="0"/>
    <n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n v="0"/>
    <x v="2"/>
    <x v="0"/>
    <s v="USD"/>
    <n v="1449529062"/>
    <n v="1444341462"/>
    <b v="0"/>
    <n v="1"/>
    <n v="50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x v="0"/>
    <s v="USD"/>
    <n v="1445197129"/>
    <n v="1442605129"/>
    <b v="0"/>
    <n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n v="0"/>
    <x v="2"/>
    <x v="18"/>
    <s v="EUR"/>
    <n v="1455399313"/>
    <n v="1452807313"/>
    <b v="0"/>
    <n v="2"/>
    <n v="5"/>
    <b v="0"/>
    <s v="food/food trucks"/>
    <x v="7"/>
    <x v="19"/>
  </r>
  <r>
    <n v="2441"/>
    <s v="Bring Alchemy Pops to the People!"/>
    <s v="YOU can help Alchemy Pops POP up on a street near you!"/>
    <n v="7500"/>
    <n v="8091"/>
    <n v="108"/>
    <x v="0"/>
    <x v="0"/>
    <s v="USD"/>
    <n v="1437627540"/>
    <n v="1435806054"/>
    <b v="0"/>
    <n v="109"/>
    <n v="74.23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26"/>
    <x v="0"/>
    <x v="0"/>
    <s v="USD"/>
    <n v="1426777228"/>
    <n v="1424188828"/>
    <b v="0"/>
    <n v="372"/>
    <n v="81.25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x v="0"/>
    <s v="USD"/>
    <n v="1408114822"/>
    <n v="1405522822"/>
    <b v="0"/>
    <n v="311"/>
    <n v="130.22999999999999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x v="0"/>
    <s v="USD"/>
    <n v="1464199591"/>
    <n v="1461607591"/>
    <b v="0"/>
    <n v="61"/>
    <n v="53.4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x v="0"/>
    <s v="USD"/>
    <n v="1443242021"/>
    <n v="1440650021"/>
    <b v="0"/>
    <n v="115"/>
    <n v="75.13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x v="0"/>
    <s v="USD"/>
    <n v="1480174071"/>
    <n v="1477578471"/>
    <b v="0"/>
    <n v="111"/>
    <n v="75.67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x v="0"/>
    <s v="USD"/>
    <n v="1478923200"/>
    <n v="1476184593"/>
    <b v="0"/>
    <n v="337"/>
    <n v="31.69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x v="0"/>
    <s v="USD"/>
    <n v="1472621760"/>
    <n v="1472110513"/>
    <b v="0"/>
    <n v="9"/>
    <n v="47.78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x v="0"/>
    <s v="USD"/>
    <n v="1417321515"/>
    <n v="1414725915"/>
    <b v="0"/>
    <n v="120"/>
    <n v="9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x v="0"/>
    <s v="USD"/>
    <n v="1414465860"/>
    <n v="1411177456"/>
    <b v="0"/>
    <n v="102"/>
    <n v="149.31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x v="0"/>
    <s v="USD"/>
    <n v="1488750490"/>
    <n v="1487022490"/>
    <b v="0"/>
    <n v="186"/>
    <n v="62.07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x v="0"/>
    <s v="USD"/>
    <n v="1451430000"/>
    <n v="1448914500"/>
    <b v="0"/>
    <n v="15"/>
    <n v="53.4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x v="0"/>
    <s v="USD"/>
    <n v="1486053409"/>
    <n v="1483461409"/>
    <b v="0"/>
    <n v="67"/>
    <n v="69.27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x v="0"/>
    <s v="USD"/>
    <n v="1489207808"/>
    <n v="1486183808"/>
    <b v="0"/>
    <n v="130"/>
    <n v="271.51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82"/>
    <x v="0"/>
    <x v="0"/>
    <s v="USD"/>
    <n v="1461177950"/>
    <n v="1458758750"/>
    <b v="0"/>
    <n v="16"/>
    <n v="34.130000000000003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81"/>
    <x v="0"/>
    <x v="0"/>
    <s v="USD"/>
    <n v="1488063839"/>
    <n v="1485471839"/>
    <b v="0"/>
    <n v="67"/>
    <n v="40.49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x v="0"/>
    <s v="USD"/>
    <n v="1458826056"/>
    <n v="1456237656"/>
    <b v="0"/>
    <n v="124"/>
    <n v="189.76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x v="0"/>
    <s v="USD"/>
    <n v="1465498800"/>
    <n v="1462481718"/>
    <b v="0"/>
    <n v="80"/>
    <n v="68.86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x v="0"/>
    <s v="USD"/>
    <n v="1458742685"/>
    <n v="1454858285"/>
    <b v="0"/>
    <n v="282"/>
    <n v="108.78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x v="0"/>
    <s v="USD"/>
    <n v="1483417020"/>
    <n v="1480480167"/>
    <b v="0"/>
    <n v="68"/>
    <n v="125.99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x v="0"/>
    <s v="USD"/>
    <n v="1317438000"/>
    <n v="1314577097"/>
    <b v="0"/>
    <n v="86"/>
    <n v="90.52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x v="0"/>
    <s v="USD"/>
    <n v="1342672096"/>
    <n v="1340944096"/>
    <b v="0"/>
    <n v="115"/>
    <n v="28.88"/>
    <b v="1"/>
    <s v="music/indie rock"/>
    <x v="4"/>
    <x v="14"/>
  </r>
  <r>
    <n v="2463"/>
    <s v="Emma Ate the Lion &quot;Songs Two Count Too&quot;"/>
    <s v="Emma Ate The Lion's debut full length album"/>
    <n v="2000"/>
    <n v="2325"/>
    <n v="116"/>
    <x v="0"/>
    <x v="0"/>
    <s v="USD"/>
    <n v="1366138800"/>
    <n v="1362710425"/>
    <b v="0"/>
    <n v="75"/>
    <n v="31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n v="111"/>
    <x v="0"/>
    <x v="5"/>
    <s v="CAD"/>
    <n v="1443641340"/>
    <n v="1441143397"/>
    <b v="0"/>
    <n v="43"/>
    <n v="51.67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n v="180"/>
    <x v="0"/>
    <x v="0"/>
    <s v="USD"/>
    <n v="1348420548"/>
    <n v="1345828548"/>
    <b v="0"/>
    <n v="48"/>
    <n v="26.27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x v="0"/>
    <s v="USD"/>
    <n v="1368066453"/>
    <n v="1365474453"/>
    <b v="0"/>
    <n v="52"/>
    <n v="48.08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n v="119"/>
    <x v="0"/>
    <x v="0"/>
    <s v="USD"/>
    <n v="1336669200"/>
    <n v="1335473931"/>
    <b v="0"/>
    <n v="43"/>
    <n v="27.56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n v="107"/>
    <x v="0"/>
    <x v="0"/>
    <s v="USD"/>
    <n v="1351400400"/>
    <n v="1348285321"/>
    <b v="0"/>
    <n v="58"/>
    <n v="36.97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x v="0"/>
    <s v="USD"/>
    <n v="1297160329"/>
    <n v="1295000329"/>
    <b v="0"/>
    <n v="47"/>
    <n v="29.02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x v="0"/>
    <s v="USD"/>
    <n v="1337824055"/>
    <n v="1335232055"/>
    <b v="0"/>
    <n v="36"/>
    <n v="28.66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x v="0"/>
    <s v="USD"/>
    <n v="1327535392"/>
    <n v="1324079392"/>
    <b v="0"/>
    <n v="17"/>
    <n v="37.65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x v="0"/>
    <s v="USD"/>
    <n v="1283562180"/>
    <n v="1277433980"/>
    <b v="0"/>
    <n v="104"/>
    <n v="97.9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x v="0"/>
    <s v="USD"/>
    <n v="1352573869"/>
    <n v="1349978269"/>
    <b v="0"/>
    <n v="47"/>
    <n v="42.55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x v="0"/>
    <s v="USD"/>
    <n v="1286756176"/>
    <n v="1282868176"/>
    <b v="0"/>
    <n v="38"/>
    <n v="131.58000000000001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05"/>
    <x v="0"/>
    <x v="0"/>
    <s v="USD"/>
    <n v="1278799200"/>
    <n v="1273647255"/>
    <b v="0"/>
    <n v="81"/>
    <n v="32.32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n v="105"/>
    <x v="0"/>
    <x v="0"/>
    <s v="USD"/>
    <n v="1415004770"/>
    <n v="1412149970"/>
    <b v="0"/>
    <n v="55"/>
    <n v="61.1"/>
    <b v="1"/>
    <s v="music/indie rock"/>
    <x v="4"/>
    <x v="14"/>
  </r>
  <r>
    <n v="2477"/>
    <s v="Debut Album"/>
    <s v="Releasing my first album in August, and I need your help in order to get it done!"/>
    <n v="750"/>
    <n v="1285"/>
    <n v="171"/>
    <x v="0"/>
    <x v="0"/>
    <s v="USD"/>
    <n v="1344789345"/>
    <n v="1340901345"/>
    <b v="0"/>
    <n v="41"/>
    <n v="31.34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x v="0"/>
    <s v="USD"/>
    <n v="1358117313"/>
    <n v="1355525313"/>
    <b v="0"/>
    <n v="79"/>
    <n v="129.11000000000001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n v="133"/>
    <x v="0"/>
    <x v="0"/>
    <s v="USD"/>
    <n v="1343440800"/>
    <n v="1342545994"/>
    <b v="0"/>
    <n v="16"/>
    <n v="25.02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x v="0"/>
    <s v="USD"/>
    <n v="1444516084"/>
    <n v="1439332084"/>
    <b v="0"/>
    <n v="8"/>
    <n v="250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x v="0"/>
    <s v="USD"/>
    <n v="1335799808"/>
    <n v="1333207808"/>
    <b v="0"/>
    <n v="95"/>
    <n v="47.54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x v="0"/>
    <s v="USD"/>
    <n v="1312224383"/>
    <n v="1308336383"/>
    <b v="0"/>
    <n v="25"/>
    <n v="40.04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x v="0"/>
    <s v="USD"/>
    <n v="1335891603"/>
    <n v="1330711203"/>
    <b v="0"/>
    <n v="19"/>
    <n v="65.84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x v="0"/>
    <s v="USD"/>
    <n v="1316124003"/>
    <n v="1313532003"/>
    <b v="0"/>
    <n v="90"/>
    <n v="46.4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x v="0"/>
    <s v="USD"/>
    <n v="1318463879"/>
    <n v="1315439879"/>
    <b v="0"/>
    <n v="41"/>
    <n v="50.37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x v="0"/>
    <s v="USD"/>
    <n v="1335113976"/>
    <n v="1332521976"/>
    <b v="0"/>
    <n v="30"/>
    <n v="26.57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x v="0"/>
    <s v="USD"/>
    <n v="1338083997"/>
    <n v="1335491997"/>
    <b v="0"/>
    <n v="38"/>
    <n v="39.49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x v="0"/>
    <s v="USD"/>
    <n v="1321459908"/>
    <n v="1318864308"/>
    <b v="0"/>
    <n v="65"/>
    <n v="49.2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x v="0"/>
    <s v="USD"/>
    <n v="1368117239"/>
    <n v="1365525239"/>
    <b v="0"/>
    <n v="75"/>
    <n v="62.38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x v="0"/>
    <s v="USD"/>
    <n v="1340429276"/>
    <n v="1335245276"/>
    <b v="0"/>
    <n v="16"/>
    <n v="37.94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x v="0"/>
    <s v="USD"/>
    <n v="1295142660"/>
    <n v="1293739714"/>
    <b v="0"/>
    <n v="10"/>
    <n v="51.6"/>
    <b v="1"/>
    <s v="music/indie rock"/>
    <x v="4"/>
    <x v="14"/>
  </r>
  <r>
    <n v="2492"/>
    <s v="SUPER NICE EP 2012"/>
    <s v="We're a band from Hawaii trying to produce our first EP and we need help!"/>
    <n v="600"/>
    <n v="750"/>
    <n v="125"/>
    <x v="0"/>
    <x v="0"/>
    <s v="USD"/>
    <n v="1339840740"/>
    <n v="1335397188"/>
    <b v="0"/>
    <n v="27"/>
    <n v="27.78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x v="0"/>
    <s v="USD"/>
    <n v="1367208140"/>
    <n v="1363320140"/>
    <b v="0"/>
    <n v="259"/>
    <n v="99.38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x v="0"/>
    <s v="USD"/>
    <n v="1337786944"/>
    <n v="1335194944"/>
    <b v="0"/>
    <n v="39"/>
    <n v="38.85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x v="0"/>
    <s v="USD"/>
    <n v="1339022575"/>
    <n v="1336430575"/>
    <b v="0"/>
    <n v="42"/>
    <n v="45.55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00"/>
    <x v="0"/>
    <x v="0"/>
    <s v="USD"/>
    <n v="1364597692"/>
    <n v="1361577292"/>
    <b v="0"/>
    <n v="10"/>
    <n v="60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x v="0"/>
    <s v="USD"/>
    <n v="1312578338"/>
    <n v="1309986338"/>
    <b v="0"/>
    <n v="56"/>
    <n v="80.55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x v="0"/>
    <s v="USD"/>
    <n v="1422400387"/>
    <n v="1421190787"/>
    <b v="0"/>
    <n v="20"/>
    <n v="52.8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x v="0"/>
    <s v="USD"/>
    <n v="1356976800"/>
    <n v="1352820837"/>
    <b v="0"/>
    <n v="170"/>
    <n v="47.68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x v="0"/>
    <s v="USD"/>
    <n v="1340476375"/>
    <n v="1337884375"/>
    <b v="0"/>
    <n v="29"/>
    <n v="23.45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x v="5"/>
    <s v="CAD"/>
    <n v="1443379104"/>
    <n v="1440787104"/>
    <b v="0"/>
    <n v="7"/>
    <n v="40.14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x v="0"/>
    <s v="USD"/>
    <n v="1411328918"/>
    <n v="1407440918"/>
    <b v="0"/>
    <n v="5"/>
    <n v="17.2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x v="0"/>
    <s v="USD"/>
    <n v="1465333560"/>
    <n v="1462743308"/>
    <b v="0"/>
    <n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n v="0"/>
    <x v="2"/>
    <x v="0"/>
    <s v="USD"/>
    <n v="1416014534"/>
    <n v="1413418934"/>
    <b v="0"/>
    <n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x v="2"/>
    <x v="0"/>
    <s v="USD"/>
    <n v="1426292416"/>
    <n v="1423704016"/>
    <b v="0"/>
    <n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1"/>
    <x v="2"/>
    <x v="1"/>
    <s v="GBP"/>
    <n v="1443906000"/>
    <n v="1441955269"/>
    <b v="0"/>
    <n v="2"/>
    <n v="15"/>
    <b v="0"/>
    <s v="food/restaurants"/>
    <x v="7"/>
    <x v="34"/>
  </r>
  <r>
    <n v="2507"/>
    <s v="Help Cafe Talavera get a New Kitchen!"/>
    <s v="Unique dishes for a unique city!."/>
    <n v="42850"/>
    <n v="0"/>
    <n v="0"/>
    <x v="2"/>
    <x v="0"/>
    <s v="USD"/>
    <n v="1431308704"/>
    <n v="1428716704"/>
    <b v="0"/>
    <n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x v="0"/>
    <s v="USD"/>
    <n v="1408056634"/>
    <n v="1405464634"/>
    <b v="0"/>
    <n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x v="1"/>
    <s v="GBP"/>
    <n v="1429554349"/>
    <n v="1424719549"/>
    <b v="0"/>
    <n v="28"/>
    <n v="35.71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x v="0"/>
    <s v="USD"/>
    <n v="1431647772"/>
    <n v="1426463772"/>
    <b v="0"/>
    <n v="2"/>
    <n v="37.5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x v="2"/>
    <x v="1"/>
    <s v="GBP"/>
    <n v="1454323413"/>
    <n v="1451731413"/>
    <b v="0"/>
    <n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x v="2"/>
    <x v="0"/>
    <s v="USD"/>
    <n v="1418504561"/>
    <n v="1417208561"/>
    <b v="0"/>
    <n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x v="12"/>
    <s v="EUR"/>
    <n v="1488067789"/>
    <n v="1482883789"/>
    <b v="0"/>
    <n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x v="0"/>
    <s v="USD"/>
    <n v="1408526477"/>
    <n v="1407057677"/>
    <b v="0"/>
    <n v="4"/>
    <n v="52.5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x v="0"/>
    <s v="USD"/>
    <n v="1424635753"/>
    <n v="1422043753"/>
    <b v="0"/>
    <n v="12"/>
    <n v="77.5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x v="2"/>
    <x v="0"/>
    <s v="USD"/>
    <n v="1417279252"/>
    <n v="1414683652"/>
    <b v="0"/>
    <n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x v="5"/>
    <s v="CAD"/>
    <n v="1426788930"/>
    <n v="1424200530"/>
    <b v="0"/>
    <n v="33"/>
    <n v="53.55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x v="0"/>
    <s v="USD"/>
    <n v="1415899228"/>
    <n v="1413303628"/>
    <b v="0"/>
    <n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n v="0"/>
    <x v="2"/>
    <x v="0"/>
    <s v="USD"/>
    <n v="1405741404"/>
    <n v="1403149404"/>
    <b v="0"/>
    <n v="4"/>
    <n v="16.25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x v="0"/>
    <s v="USD"/>
    <n v="1476559260"/>
    <n v="1472567085"/>
    <b v="0"/>
    <n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x v="0"/>
    <s v="USD"/>
    <n v="1444778021"/>
    <n v="1442963621"/>
    <b v="0"/>
    <n v="132"/>
    <n v="103.68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x v="0"/>
    <s v="USD"/>
    <n v="1461336720"/>
    <n v="1459431960"/>
    <b v="0"/>
    <n v="27"/>
    <n v="185.19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x v="0"/>
    <s v="USD"/>
    <n v="1416270292"/>
    <n v="1413674692"/>
    <b v="0"/>
    <n v="26"/>
    <n v="54.15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n v="102"/>
    <x v="0"/>
    <x v="0"/>
    <s v="USD"/>
    <n v="1419136200"/>
    <n v="1416338557"/>
    <b v="0"/>
    <n v="43"/>
    <n v="177.21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x v="0"/>
    <s v="USD"/>
    <n v="1340914571"/>
    <n v="1338322571"/>
    <b v="0"/>
    <n v="80"/>
    <n v="100.33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x v="0"/>
    <s v="USD"/>
    <n v="1418014740"/>
    <n v="1415585474"/>
    <b v="0"/>
    <n v="33"/>
    <n v="136.91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x v="0"/>
    <s v="USD"/>
    <n v="1382068740"/>
    <n v="1380477691"/>
    <b v="0"/>
    <n v="71"/>
    <n v="57.54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x v="1"/>
    <s v="GBP"/>
    <n v="1440068400"/>
    <n v="1438459303"/>
    <b v="0"/>
    <n v="81"/>
    <n v="52.96"/>
    <b v="1"/>
    <s v="music/classical music"/>
    <x v="4"/>
    <x v="35"/>
  </r>
  <r>
    <n v="2529"/>
    <s v="UrbanArias is DC's Contemporary Opera Company"/>
    <s v="Opera. Short. New."/>
    <n v="6000"/>
    <n v="6257"/>
    <n v="104"/>
    <x v="0"/>
    <x v="0"/>
    <s v="USD"/>
    <n v="1332636975"/>
    <n v="1328752575"/>
    <b v="0"/>
    <n v="76"/>
    <n v="82.33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x v="0"/>
    <s v="USD"/>
    <n v="1429505400"/>
    <n v="1426711505"/>
    <b v="0"/>
    <n v="48"/>
    <n v="135.41999999999999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x v="0"/>
    <s v="USD"/>
    <n v="1439611140"/>
    <n v="1437668354"/>
    <b v="0"/>
    <n v="61"/>
    <n v="74.069999999999993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x v="0"/>
    <s v="USD"/>
    <n v="1345148566"/>
    <n v="1342556566"/>
    <b v="0"/>
    <n v="60"/>
    <n v="84.08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x v="0"/>
    <s v="USD"/>
    <n v="1362160868"/>
    <n v="1359568911"/>
    <b v="0"/>
    <n v="136"/>
    <n v="61.03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x v="0"/>
    <s v="USD"/>
    <n v="1262325600"/>
    <n v="1257871712"/>
    <b v="0"/>
    <n v="14"/>
    <n v="150"/>
    <b v="1"/>
    <s v="music/classical music"/>
    <x v="4"/>
    <x v="35"/>
  </r>
  <r>
    <n v="2535"/>
    <s v="Mark Hayes Requiem Recording"/>
    <s v="Mark Hayes: Requiem Recording"/>
    <n v="20000"/>
    <n v="20755"/>
    <n v="104"/>
    <x v="0"/>
    <x v="0"/>
    <s v="USD"/>
    <n v="1417463945"/>
    <n v="1414781945"/>
    <b v="0"/>
    <n v="78"/>
    <n v="266.08999999999997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x v="0"/>
    <s v="USD"/>
    <n v="1375151566"/>
    <n v="1373337166"/>
    <b v="0"/>
    <n v="4"/>
    <n v="7.25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x v="0"/>
    <s v="USD"/>
    <n v="1312212855"/>
    <n v="1307028855"/>
    <b v="0"/>
    <n v="11"/>
    <n v="100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n v="113"/>
    <x v="0"/>
    <x v="0"/>
    <s v="USD"/>
    <n v="1361681940"/>
    <n v="1359029661"/>
    <b v="0"/>
    <n v="185"/>
    <n v="109.96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x v="0"/>
    <s v="USD"/>
    <n v="1422913152"/>
    <n v="1417729152"/>
    <b v="0"/>
    <n v="59"/>
    <n v="169.92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x v="0"/>
    <s v="USD"/>
    <n v="1319904721"/>
    <n v="1314720721"/>
    <b v="0"/>
    <n v="27"/>
    <n v="95.74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x v="1"/>
    <s v="GBP"/>
    <n v="1380192418"/>
    <n v="1375008418"/>
    <b v="0"/>
    <n v="63"/>
    <n v="59.46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04"/>
    <x v="0"/>
    <x v="0"/>
    <s v="USD"/>
    <n v="1380599940"/>
    <n v="1377252857"/>
    <b v="0"/>
    <n v="13"/>
    <n v="55.77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x v="0"/>
    <s v="USD"/>
    <n v="1293937200"/>
    <n v="1291257298"/>
    <b v="0"/>
    <n v="13"/>
    <n v="30.08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n v="101"/>
    <x v="0"/>
    <x v="0"/>
    <s v="USD"/>
    <n v="1341750569"/>
    <n v="1339158569"/>
    <b v="0"/>
    <n v="57"/>
    <n v="88.44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x v="0"/>
    <s v="USD"/>
    <n v="1424997000"/>
    <n v="1421983138"/>
    <b v="0"/>
    <n v="61"/>
    <n v="64.03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x v="0"/>
    <s v="USD"/>
    <n v="1380949200"/>
    <n v="1378586179"/>
    <b v="0"/>
    <n v="65"/>
    <n v="60.15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x v="0"/>
    <s v="USD"/>
    <n v="1333560803"/>
    <n v="1330972403"/>
    <b v="0"/>
    <n v="134"/>
    <n v="49.19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x v="6"/>
    <s v="EUR"/>
    <n v="1475209620"/>
    <n v="1473087637"/>
    <b v="0"/>
    <n v="37"/>
    <n v="165.16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x v="1"/>
    <s v="GBP"/>
    <n v="1370019600"/>
    <n v="1366999870"/>
    <b v="0"/>
    <n v="37"/>
    <n v="43.62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x v="0"/>
    <s v="USD"/>
    <n v="1444276740"/>
    <n v="1439392406"/>
    <b v="0"/>
    <n v="150"/>
    <n v="43.7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x v="0"/>
    <s v="USD"/>
    <n v="1332362880"/>
    <n v="1329890585"/>
    <b v="0"/>
    <n v="56"/>
    <n v="67.42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07"/>
    <x v="0"/>
    <x v="0"/>
    <s v="USD"/>
    <n v="1488741981"/>
    <n v="1486149981"/>
    <b v="0"/>
    <n v="18"/>
    <n v="177.5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x v="0"/>
    <s v="USD"/>
    <n v="1348202807"/>
    <n v="1343018807"/>
    <b v="0"/>
    <n v="60"/>
    <n v="38.880000000000003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x v="0"/>
    <s v="USD"/>
    <n v="1433131140"/>
    <n v="1430445163"/>
    <b v="0"/>
    <n v="67"/>
    <n v="54.99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x v="0"/>
    <s v="USD"/>
    <n v="1338219793"/>
    <n v="1335541393"/>
    <b v="0"/>
    <n v="35"/>
    <n v="61.34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x v="0"/>
    <s v="USD"/>
    <n v="1356392857"/>
    <n v="1352504857"/>
    <b v="0"/>
    <n v="34"/>
    <n v="23.12"/>
    <b v="1"/>
    <s v="music/classical music"/>
    <x v="4"/>
    <x v="35"/>
  </r>
  <r>
    <n v="2557"/>
    <s v="European Tour"/>
    <s v="Raising money for our concert tour of Switzerland and Germany in June/July 2014"/>
    <n v="900"/>
    <n v="1066"/>
    <n v="118"/>
    <x v="0"/>
    <x v="1"/>
    <s v="GBP"/>
    <n v="1400176386"/>
    <n v="1397584386"/>
    <b v="0"/>
    <n v="36"/>
    <n v="29.61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n v="109"/>
    <x v="0"/>
    <x v="2"/>
    <s v="AUD"/>
    <n v="1430488740"/>
    <n v="1427747906"/>
    <b v="0"/>
    <n v="18"/>
    <n v="75.61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x v="0"/>
    <s v="USD"/>
    <n v="1321385820"/>
    <n v="1318539484"/>
    <b v="0"/>
    <n v="25"/>
    <n v="35.6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x v="1"/>
    <s v="GBP"/>
    <n v="1425682174"/>
    <n v="1423090174"/>
    <b v="0"/>
    <n v="21"/>
    <n v="143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x v="5"/>
    <s v="CAD"/>
    <n v="1444740089"/>
    <n v="1442148089"/>
    <b v="0"/>
    <n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x v="12"/>
    <s v="EUR"/>
    <n v="1476189339"/>
    <n v="1471005339"/>
    <b v="0"/>
    <n v="3"/>
    <n v="25"/>
    <b v="0"/>
    <s v="food/food trucks"/>
    <x v="7"/>
    <x v="19"/>
  </r>
  <r>
    <n v="2563"/>
    <s v="Phoenix Pearl Boba Tea Truck (Canceled)"/>
    <s v="Michigan based bubble tea and specialty ice cream food truck"/>
    <n v="20000"/>
    <n v="0"/>
    <n v="0"/>
    <x v="1"/>
    <x v="0"/>
    <s v="USD"/>
    <n v="1438226451"/>
    <n v="1433042451"/>
    <b v="0"/>
    <n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x v="5"/>
    <s v="CAD"/>
    <n v="1406854699"/>
    <n v="1404262699"/>
    <b v="0"/>
    <n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x v="0"/>
    <s v="USD"/>
    <n v="1462827000"/>
    <n v="1457710589"/>
    <b v="0"/>
    <n v="1"/>
    <n v="100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x v="0"/>
    <s v="USD"/>
    <n v="1408663948"/>
    <n v="1406071948"/>
    <b v="0"/>
    <n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x v="0"/>
    <s v="USD"/>
    <n v="1429823138"/>
    <n v="1427231138"/>
    <b v="0"/>
    <n v="2"/>
    <n v="60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x v="1"/>
    <s v="GBP"/>
    <n v="1472745594"/>
    <n v="1470153594"/>
    <b v="0"/>
    <n v="1"/>
    <n v="50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x v="0"/>
    <s v="USD"/>
    <n v="1442457112"/>
    <n v="1439865112"/>
    <b v="0"/>
    <n v="2"/>
    <n v="72.5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x v="0"/>
    <s v="USD"/>
    <n v="1486590035"/>
    <n v="1483998035"/>
    <b v="0"/>
    <n v="2"/>
    <n v="29.5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x v="2"/>
    <s v="AUD"/>
    <n v="1463645521"/>
    <n v="1458461521"/>
    <b v="0"/>
    <n v="4"/>
    <n v="62.5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x v="1"/>
    <x v="0"/>
    <s v="USD"/>
    <n v="1428893517"/>
    <n v="1426301517"/>
    <b v="0"/>
    <n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x v="0"/>
    <s v="USD"/>
    <n v="1408803149"/>
    <n v="1404915149"/>
    <b v="0"/>
    <n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x v="0"/>
    <s v="USD"/>
    <n v="1463600945"/>
    <n v="1461786545"/>
    <b v="0"/>
    <n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x v="0"/>
    <s v="USD"/>
    <n v="1421030194"/>
    <n v="1418438194"/>
    <b v="0"/>
    <n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n v="0"/>
    <x v="1"/>
    <x v="0"/>
    <s v="USD"/>
    <n v="1428707647"/>
    <n v="1424823247"/>
    <b v="0"/>
    <n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x v="0"/>
    <s v="USD"/>
    <n v="1407181297"/>
    <n v="1405021297"/>
    <b v="0"/>
    <n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x v="0"/>
    <s v="USD"/>
    <n v="1444410000"/>
    <n v="1440203579"/>
    <b v="0"/>
    <n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x v="0"/>
    <s v="USD"/>
    <n v="1410810903"/>
    <n v="1405626903"/>
    <b v="0"/>
    <n v="12"/>
    <n v="23.08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x v="0"/>
    <s v="USD"/>
    <n v="1431745200"/>
    <n v="1429170603"/>
    <b v="0"/>
    <n v="2"/>
    <n v="25.5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11"/>
    <x v="2"/>
    <x v="0"/>
    <s v="USD"/>
    <n v="1447689898"/>
    <n v="1445094298"/>
    <b v="0"/>
    <n v="11"/>
    <n v="48.18"/>
    <b v="0"/>
    <s v="food/food trucks"/>
    <x v="7"/>
    <x v="19"/>
  </r>
  <r>
    <n v="2582"/>
    <s v="Drunken Wings"/>
    <s v="The place where chicken meets liquor for the first time!"/>
    <n v="90000"/>
    <n v="1"/>
    <n v="0"/>
    <x v="2"/>
    <x v="0"/>
    <s v="USD"/>
    <n v="1477784634"/>
    <n v="1475192634"/>
    <b v="0"/>
    <n v="1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n v="1"/>
    <x v="2"/>
    <x v="0"/>
    <s v="USD"/>
    <n v="1426526880"/>
    <n v="1421346480"/>
    <b v="0"/>
    <n v="5"/>
    <n v="1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n v="0"/>
    <x v="2"/>
    <x v="0"/>
    <s v="USD"/>
    <n v="1434341369"/>
    <n v="1431749369"/>
    <b v="0"/>
    <n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x v="0"/>
    <s v="USD"/>
    <n v="1404601632"/>
    <n v="1402009632"/>
    <b v="0"/>
    <n v="1"/>
    <n v="50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n v="0"/>
    <x v="2"/>
    <x v="1"/>
    <s v="GBP"/>
    <n v="1451030136"/>
    <n v="1448438136"/>
    <b v="0"/>
    <n v="1"/>
    <n v="5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x v="0"/>
    <s v="USD"/>
    <n v="1451491953"/>
    <n v="1448899953"/>
    <b v="0"/>
    <n v="6"/>
    <n v="202.83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x v="0"/>
    <s v="USD"/>
    <n v="1427807640"/>
    <n v="1423325626"/>
    <b v="0"/>
    <n v="8"/>
    <n v="29.13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x v="8"/>
    <s v="DKK"/>
    <n v="1458733927"/>
    <n v="1456145527"/>
    <b v="0"/>
    <n v="1"/>
    <n v="5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x v="2"/>
    <s v="AUD"/>
    <n v="1453817297"/>
    <n v="1453212497"/>
    <b v="0"/>
    <n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2"/>
    <x v="2"/>
    <x v="0"/>
    <s v="USD"/>
    <n v="1457901924"/>
    <n v="1452721524"/>
    <b v="0"/>
    <n v="2"/>
    <n v="13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x v="0"/>
    <s v="USD"/>
    <n v="1412536421"/>
    <n v="1409944421"/>
    <b v="0"/>
    <n v="1"/>
    <n v="50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x v="0"/>
    <s v="USD"/>
    <n v="1429993026"/>
    <n v="1427401026"/>
    <b v="0"/>
    <n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x v="0"/>
    <s v="USD"/>
    <n v="1407453228"/>
    <n v="1404861228"/>
    <b v="0"/>
    <n v="1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n v="12"/>
    <x v="2"/>
    <x v="0"/>
    <s v="USD"/>
    <n v="1487915500"/>
    <n v="1485323500"/>
    <b v="0"/>
    <n v="19"/>
    <n v="96.05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x v="5"/>
    <s v="CAD"/>
    <n v="1407427009"/>
    <n v="1404835009"/>
    <b v="0"/>
    <n v="27"/>
    <n v="305.7799999999999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x v="1"/>
    <s v="GBP"/>
    <n v="1466323917"/>
    <n v="1463731917"/>
    <b v="0"/>
    <n v="7"/>
    <n v="12.14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x v="0"/>
    <s v="USD"/>
    <n v="1443039001"/>
    <n v="1440447001"/>
    <b v="0"/>
    <n v="14"/>
    <n v="83.57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n v="1"/>
    <x v="2"/>
    <x v="0"/>
    <s v="USD"/>
    <n v="1407089147"/>
    <n v="1403201147"/>
    <b v="0"/>
    <n v="5"/>
    <n v="18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n v="7"/>
    <x v="2"/>
    <x v="0"/>
    <s v="USD"/>
    <n v="1458938200"/>
    <n v="1453757800"/>
    <b v="0"/>
    <n v="30"/>
    <n v="115.53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x v="0"/>
    <s v="USD"/>
    <n v="1347508740"/>
    <n v="1346276349"/>
    <b v="1"/>
    <n v="151"/>
    <n v="21.9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x v="0"/>
    <s v="USD"/>
    <n v="1415827200"/>
    <n v="1412358968"/>
    <b v="1"/>
    <n v="489"/>
    <n v="80.02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n v="101"/>
    <x v="0"/>
    <x v="0"/>
    <s v="USD"/>
    <n v="1387835654"/>
    <n v="1386626054"/>
    <b v="1"/>
    <n v="50"/>
    <n v="35.520000000000003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x v="0"/>
    <s v="USD"/>
    <n v="1335662023"/>
    <n v="1333070023"/>
    <b v="1"/>
    <n v="321"/>
    <n v="64.930000000000007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x v="0"/>
    <s v="USD"/>
    <n v="1466168390"/>
    <n v="1463576390"/>
    <b v="1"/>
    <n v="1762"/>
    <n v="60.97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x v="0"/>
    <s v="USD"/>
    <n v="1398791182"/>
    <n v="1396026382"/>
    <b v="1"/>
    <n v="385"/>
    <n v="31.44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x v="0"/>
    <s v="USD"/>
    <n v="1439344800"/>
    <n v="1435611572"/>
    <b v="1"/>
    <n v="398"/>
    <n v="81.95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x v="0"/>
    <s v="USD"/>
    <n v="1489536000"/>
    <n v="1485976468"/>
    <b v="1"/>
    <n v="304"/>
    <n v="58.93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x v="0"/>
    <s v="USD"/>
    <n v="1342330951"/>
    <n v="1339738951"/>
    <b v="1"/>
    <n v="676"/>
    <n v="157.29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n v="141"/>
    <x v="0"/>
    <x v="0"/>
    <s v="USD"/>
    <n v="1471849140"/>
    <n v="1468444125"/>
    <b v="1"/>
    <n v="577"/>
    <n v="55.76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x v="12"/>
    <s v="EUR"/>
    <n v="1483397940"/>
    <n v="1480493014"/>
    <b v="1"/>
    <n v="3663"/>
    <n v="83.8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x v="0"/>
    <s v="USD"/>
    <n v="1420773970"/>
    <n v="1418095570"/>
    <b v="1"/>
    <n v="294"/>
    <n v="58.42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01"/>
    <x v="0"/>
    <x v="0"/>
    <s v="USD"/>
    <n v="1348256294"/>
    <n v="1345664294"/>
    <b v="1"/>
    <n v="28"/>
    <n v="270.57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x v="0"/>
    <s v="USD"/>
    <n v="1398834000"/>
    <n v="1396371612"/>
    <b v="1"/>
    <n v="100"/>
    <n v="107.1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x v="1"/>
    <s v="GBP"/>
    <n v="1462017600"/>
    <n v="1458820564"/>
    <b v="0"/>
    <n v="72"/>
    <n v="47.18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x v="0"/>
    <s v="USD"/>
    <n v="1440546729"/>
    <n v="1437954729"/>
    <b v="1"/>
    <n v="238"/>
    <n v="120.31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x v="0"/>
    <s v="USD"/>
    <n v="1413838751"/>
    <n v="1411246751"/>
    <b v="1"/>
    <n v="159"/>
    <n v="27.6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n v="105"/>
    <x v="0"/>
    <x v="0"/>
    <s v="USD"/>
    <n v="1449000061"/>
    <n v="1443812461"/>
    <b v="1"/>
    <n v="77"/>
    <n v="205.3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x v="0"/>
    <s v="USD"/>
    <n v="1445598000"/>
    <n v="1443302004"/>
    <b v="1"/>
    <n v="53"/>
    <n v="35.549999999999997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x v="2"/>
    <s v="AUD"/>
    <n v="1444525200"/>
    <n v="1441339242"/>
    <b v="1"/>
    <n v="1251"/>
    <n v="74.64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x v="0"/>
    <s v="USD"/>
    <n v="1432230988"/>
    <n v="1429638988"/>
    <b v="1"/>
    <n v="465"/>
    <n v="47.06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x v="13"/>
    <s v="EUR"/>
    <n v="1483120216"/>
    <n v="1479232216"/>
    <b v="0"/>
    <n v="74"/>
    <n v="26.59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x v="0"/>
    <s v="USD"/>
    <n v="1480658966"/>
    <n v="1479449366"/>
    <b v="0"/>
    <n v="62"/>
    <n v="36.770000000000003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x v="0"/>
    <s v="USD"/>
    <n v="1347530822"/>
    <n v="1345716422"/>
    <b v="0"/>
    <n v="3468"/>
    <n v="31.82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x v="12"/>
    <s v="EUR"/>
    <n v="1478723208"/>
    <n v="1476559608"/>
    <b v="0"/>
    <n v="52"/>
    <n v="27.58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x v="0"/>
    <s v="USD"/>
    <n v="1433343869"/>
    <n v="1430751869"/>
    <b v="0"/>
    <n v="50"/>
    <n v="56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x v="0"/>
    <s v="USD"/>
    <n v="1448571261"/>
    <n v="1445975661"/>
    <b v="0"/>
    <n v="45"/>
    <n v="21.56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n v="110"/>
    <x v="0"/>
    <x v="0"/>
    <s v="USD"/>
    <n v="1417389067"/>
    <n v="1415661067"/>
    <b v="0"/>
    <n v="21"/>
    <n v="44.1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n v="128"/>
    <x v="0"/>
    <x v="1"/>
    <s v="GBP"/>
    <n v="1431608122"/>
    <n v="1429016122"/>
    <b v="0"/>
    <n v="100"/>
    <n v="63.87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x v="2"/>
    <s v="AUD"/>
    <n v="1467280800"/>
    <n v="1464921112"/>
    <b v="0"/>
    <n v="81"/>
    <n v="38.99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x v="0"/>
    <s v="USD"/>
    <n v="1440907427"/>
    <n v="1438488227"/>
    <b v="0"/>
    <n v="286"/>
    <n v="80.19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n v="137"/>
    <x v="0"/>
    <x v="0"/>
    <s v="USD"/>
    <n v="1464485339"/>
    <n v="1462325339"/>
    <b v="0"/>
    <n v="42"/>
    <n v="34.9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n v="355"/>
    <x v="0"/>
    <x v="0"/>
    <s v="USD"/>
    <n v="1393542000"/>
    <n v="1390938332"/>
    <b v="0"/>
    <n v="199"/>
    <n v="89.1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x v="0"/>
    <s v="USD"/>
    <n v="1475163921"/>
    <n v="1472571921"/>
    <b v="0"/>
    <n v="25"/>
    <n v="39.44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x v="5"/>
    <s v="CAD"/>
    <n v="1425937761"/>
    <n v="1422917361"/>
    <b v="0"/>
    <n v="84"/>
    <n v="136.9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x v="0"/>
    <s v="USD"/>
    <n v="1476579600"/>
    <n v="1474641914"/>
    <b v="0"/>
    <n v="50"/>
    <n v="37.46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n v="166"/>
    <x v="0"/>
    <x v="0"/>
    <s v="USD"/>
    <n v="1476277875"/>
    <n v="1474895475"/>
    <b v="0"/>
    <n v="26"/>
    <n v="31.9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02"/>
    <x v="0"/>
    <x v="0"/>
    <s v="USD"/>
    <n v="1421358895"/>
    <n v="1418766895"/>
    <b v="0"/>
    <n v="14"/>
    <n v="25.21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x v="1"/>
    <s v="GBP"/>
    <n v="1424378748"/>
    <n v="1421786748"/>
    <b v="0"/>
    <n v="49"/>
    <n v="10.039999999999999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x v="0"/>
    <s v="USD"/>
    <n v="1433735474"/>
    <n v="1428551474"/>
    <b v="0"/>
    <n v="69"/>
    <n v="45.94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n v="1"/>
    <x v="2"/>
    <x v="0"/>
    <s v="USD"/>
    <n v="1410811740"/>
    <n v="1409341863"/>
    <b v="0"/>
    <n v="1"/>
    <n v="15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x v="12"/>
    <s v="EUR"/>
    <n v="1468565820"/>
    <n v="1465970108"/>
    <b v="0"/>
    <n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x v="0"/>
    <s v="USD"/>
    <n v="1482307140"/>
    <n v="1479218315"/>
    <b v="1"/>
    <n v="1501"/>
    <n v="223.58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x v="0"/>
    <s v="USD"/>
    <n v="1489172435"/>
    <n v="1486580435"/>
    <b v="1"/>
    <n v="52"/>
    <n v="39.479999999999997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x v="2"/>
    <s v="AUD"/>
    <n v="1415481203"/>
    <n v="1412885603"/>
    <b v="1"/>
    <n v="23"/>
    <n v="91.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x v="0"/>
    <s v="USD"/>
    <n v="1441783869"/>
    <n v="1439191869"/>
    <b v="1"/>
    <n v="535"/>
    <n v="78.67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x v="5"/>
    <s v="CAD"/>
    <n v="1439533019"/>
    <n v="1436941019"/>
    <b v="0"/>
    <n v="3"/>
    <n v="12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x v="0"/>
    <s v="USD"/>
    <n v="1457543360"/>
    <n v="1454951360"/>
    <b v="0"/>
    <n v="6"/>
    <n v="17.670000000000002"/>
    <b v="0"/>
    <s v="technology/space exploration"/>
    <x v="2"/>
    <x v="36"/>
  </r>
  <r>
    <n v="2649"/>
    <s v="The Mission - Please Check Back Soon (Canceled)"/>
    <s v="They have launched a Kickstarter."/>
    <n v="125000"/>
    <n v="124"/>
    <n v="0"/>
    <x v="1"/>
    <x v="0"/>
    <s v="USD"/>
    <n v="1454370941"/>
    <n v="1449186941"/>
    <b v="0"/>
    <n v="3"/>
    <n v="41.33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x v="0"/>
    <s v="USD"/>
    <n v="1482332343"/>
    <n v="1479740343"/>
    <b v="0"/>
    <n v="5"/>
    <n v="71.599999999999994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x v="0"/>
    <s v="USD"/>
    <n v="1450380009"/>
    <n v="1447960809"/>
    <b v="0"/>
    <n v="17"/>
    <n v="307.82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x v="2"/>
    <s v="AUD"/>
    <n v="1418183325"/>
    <n v="1415591325"/>
    <b v="0"/>
    <n v="11"/>
    <n v="80.45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12"/>
    <x v="1"/>
    <x v="0"/>
    <s v="USD"/>
    <n v="1402632000"/>
    <n v="1399909127"/>
    <b v="0"/>
    <n v="70"/>
    <n v="83.94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x v="0"/>
    <s v="USD"/>
    <n v="1429622726"/>
    <n v="1424442326"/>
    <b v="0"/>
    <n v="6"/>
    <n v="8.5"/>
    <b v="0"/>
    <s v="technology/space exploration"/>
    <x v="2"/>
    <x v="36"/>
  </r>
  <r>
    <n v="2655"/>
    <s v="Balloons (Canceled)"/>
    <s v="Thank you for your support!"/>
    <n v="15000"/>
    <n v="3155"/>
    <n v="21"/>
    <x v="1"/>
    <x v="0"/>
    <s v="USD"/>
    <n v="1455048000"/>
    <n v="1452631647"/>
    <b v="0"/>
    <n v="43"/>
    <n v="73.37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n v="11"/>
    <x v="1"/>
    <x v="0"/>
    <s v="USD"/>
    <n v="1489345200"/>
    <n v="1485966688"/>
    <b v="0"/>
    <n v="152"/>
    <n v="112.86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x v="0"/>
    <s v="USD"/>
    <n v="1470187800"/>
    <n v="1467325053"/>
    <b v="0"/>
    <n v="59"/>
    <n v="95.28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x v="0"/>
    <s v="USD"/>
    <n v="1469913194"/>
    <n v="1467321194"/>
    <b v="0"/>
    <n v="4"/>
    <n v="22.75"/>
    <b v="0"/>
    <s v="technology/space exploration"/>
    <x v="2"/>
    <x v="36"/>
  </r>
  <r>
    <n v="2659"/>
    <s v="test (Canceled)"/>
    <s v="test"/>
    <n v="49000"/>
    <n v="1333"/>
    <n v="3"/>
    <x v="1"/>
    <x v="0"/>
    <s v="USD"/>
    <n v="1429321210"/>
    <n v="1426729210"/>
    <b v="0"/>
    <n v="10"/>
    <n v="133.30000000000001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x v="0"/>
    <s v="USD"/>
    <n v="1448388418"/>
    <n v="1443200818"/>
    <b v="0"/>
    <n v="5"/>
    <n v="3.8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x v="0"/>
    <s v="USD"/>
    <n v="1382742010"/>
    <n v="1380150010"/>
    <b v="0"/>
    <n v="60"/>
    <n v="85.75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x v="0"/>
    <s v="USD"/>
    <n v="1440179713"/>
    <n v="1437587713"/>
    <b v="0"/>
    <n v="80"/>
    <n v="267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x v="5"/>
    <s v="CAD"/>
    <n v="1441378800"/>
    <n v="1438873007"/>
    <b v="0"/>
    <n v="56"/>
    <n v="373.56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x v="0"/>
    <s v="USD"/>
    <n v="1449644340"/>
    <n v="1446683797"/>
    <b v="0"/>
    <n v="104"/>
    <n v="174.04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x v="0"/>
    <s v="USD"/>
    <n v="1430774974"/>
    <n v="1426886974"/>
    <b v="0"/>
    <n v="46"/>
    <n v="93.7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x v="0"/>
    <s v="USD"/>
    <n v="1443214800"/>
    <n v="1440008439"/>
    <b v="0"/>
    <n v="206"/>
    <n v="77.33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x v="0"/>
    <s v="USD"/>
    <n v="1455142416"/>
    <n v="1452550416"/>
    <b v="0"/>
    <n v="18"/>
    <n v="92.22"/>
    <b v="1"/>
    <s v="technology/makerspaces"/>
    <x v="2"/>
    <x v="37"/>
  </r>
  <r>
    <n v="2668"/>
    <s v="UOttawa Makermobile"/>
    <s v="Creativity on the go! |_x000a_CrÃ©ativitÃ© en mouvement !"/>
    <n v="1000"/>
    <n v="1707"/>
    <n v="171"/>
    <x v="0"/>
    <x v="5"/>
    <s v="CAD"/>
    <n v="1447079520"/>
    <n v="1443449265"/>
    <b v="0"/>
    <n v="28"/>
    <n v="60.96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x v="0"/>
    <s v="USD"/>
    <n v="1452387096"/>
    <n v="1447203096"/>
    <b v="0"/>
    <n v="11"/>
    <n v="9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x v="2"/>
    <s v="AUD"/>
    <n v="1406593780"/>
    <n v="1404174580"/>
    <b v="1"/>
    <n v="60"/>
    <n v="41.58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x v="0"/>
    <s v="USD"/>
    <n v="1419017880"/>
    <n v="1416419916"/>
    <b v="1"/>
    <n v="84"/>
    <n v="33.76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x v="0"/>
    <s v="USD"/>
    <n v="1451282400"/>
    <n v="1449436390"/>
    <b v="1"/>
    <n v="47"/>
    <n v="70.62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x v="0"/>
    <s v="USD"/>
    <n v="1414622700"/>
    <n v="1412081999"/>
    <b v="1"/>
    <n v="66"/>
    <n v="167.15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x v="0"/>
    <s v="USD"/>
    <n v="1467694740"/>
    <n v="1465398670"/>
    <b v="1"/>
    <n v="171"/>
    <n v="128.62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x v="0"/>
    <s v="USD"/>
    <n v="1415655289"/>
    <n v="1413059689"/>
    <b v="1"/>
    <n v="29"/>
    <n v="65.41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x v="5"/>
    <s v="CAD"/>
    <n v="1463929174"/>
    <n v="1461337174"/>
    <b v="0"/>
    <n v="9"/>
    <n v="117.56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x v="0"/>
    <s v="USD"/>
    <n v="1404348143"/>
    <n v="1401756143"/>
    <b v="0"/>
    <n v="27"/>
    <n v="126.48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x v="3"/>
    <s v="EUR"/>
    <n v="1443121765"/>
    <n v="1440529765"/>
    <b v="0"/>
    <n v="2"/>
    <n v="550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x v="0"/>
    <s v="USD"/>
    <n v="1425081694"/>
    <n v="1422489694"/>
    <b v="0"/>
    <n v="3"/>
    <n v="44"/>
    <b v="0"/>
    <s v="technology/makerspaces"/>
    <x v="2"/>
    <x v="37"/>
  </r>
  <r>
    <n v="2680"/>
    <s v="iHeart Pillow"/>
    <s v="iHeartPillow, Connecting loved ones"/>
    <n v="32000"/>
    <n v="276"/>
    <n v="1"/>
    <x v="2"/>
    <x v="3"/>
    <s v="EUR"/>
    <n v="1459915491"/>
    <n v="1457327091"/>
    <b v="0"/>
    <n v="4"/>
    <n v="69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1"/>
    <x v="2"/>
    <x v="0"/>
    <s v="USD"/>
    <n v="1405027750"/>
    <n v="1402867750"/>
    <b v="0"/>
    <n v="2"/>
    <n v="27.5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n v="28"/>
    <x v="2"/>
    <x v="0"/>
    <s v="USD"/>
    <n v="1416635940"/>
    <n v="1413838540"/>
    <b v="0"/>
    <n v="20"/>
    <n v="84.9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x v="0"/>
    <s v="USD"/>
    <n v="1425233240"/>
    <n v="1422641240"/>
    <b v="0"/>
    <n v="3"/>
    <n v="12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"/>
    <x v="2"/>
    <x v="0"/>
    <s v="USD"/>
    <n v="1407621425"/>
    <n v="1404165425"/>
    <b v="0"/>
    <n v="4"/>
    <n v="200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0"/>
    <x v="2"/>
    <x v="0"/>
    <s v="USD"/>
    <n v="1430149330"/>
    <n v="1424968930"/>
    <b v="0"/>
    <n v="1"/>
    <n v="10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x v="0"/>
    <s v="USD"/>
    <n v="1412119423"/>
    <n v="1410391423"/>
    <b v="0"/>
    <n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n v="0"/>
    <x v="2"/>
    <x v="0"/>
    <s v="USD"/>
    <n v="1435591318"/>
    <n v="1432999318"/>
    <b v="0"/>
    <n v="0"/>
    <n v="0"/>
    <b v="0"/>
    <s v="food/food trucks"/>
    <x v="7"/>
    <x v="19"/>
  </r>
  <r>
    <n v="2688"/>
    <s v="Mac N Cheez Food Truck"/>
    <s v="The amazing gourmet Mac N Cheez Food Truck Campaigne!"/>
    <n v="50000"/>
    <n v="74"/>
    <n v="0"/>
    <x v="2"/>
    <x v="0"/>
    <s v="USD"/>
    <n v="1424746800"/>
    <n v="1422067870"/>
    <b v="0"/>
    <n v="14"/>
    <n v="5.29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x v="0"/>
    <s v="USD"/>
    <n v="1469919890"/>
    <n v="1467327890"/>
    <b v="0"/>
    <n v="1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x v="0"/>
    <s v="USD"/>
    <n v="1433298676"/>
    <n v="1429410676"/>
    <b v="0"/>
    <n v="118"/>
    <n v="72.760000000000005"/>
    <b v="0"/>
    <s v="food/food trucks"/>
    <x v="7"/>
    <x v="19"/>
  </r>
  <r>
    <n v="2691"/>
    <s v="Cook"/>
    <s v="A Great New local Food Truck serving up ethnic fusion inspired eats in Ottawa."/>
    <n v="65000"/>
    <n v="35"/>
    <n v="0"/>
    <x v="2"/>
    <x v="5"/>
    <s v="CAD"/>
    <n v="1431278557"/>
    <n v="1427390557"/>
    <b v="0"/>
    <n v="2"/>
    <n v="17.5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x v="0"/>
    <s v="USD"/>
    <n v="1427266860"/>
    <n v="1424678460"/>
    <b v="0"/>
    <n v="1"/>
    <n v="25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1"/>
    <x v="2"/>
    <x v="0"/>
    <s v="USD"/>
    <n v="1407899966"/>
    <n v="1405307966"/>
    <b v="0"/>
    <n v="3"/>
    <n v="13.33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x v="0"/>
    <s v="USD"/>
    <n v="1411701739"/>
    <n v="1409109739"/>
    <b v="0"/>
    <n v="1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n v="0"/>
    <x v="2"/>
    <x v="0"/>
    <s v="USD"/>
    <n v="1428981718"/>
    <n v="1423801318"/>
    <b v="0"/>
    <n v="3"/>
    <n v="23.67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x v="0"/>
    <s v="USD"/>
    <n v="1419538560"/>
    <n v="1416600960"/>
    <b v="0"/>
    <n v="38"/>
    <n v="89.21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x v="0"/>
    <s v="USD"/>
    <n v="1438552800"/>
    <n v="1435876423"/>
    <b v="0"/>
    <n v="52"/>
    <n v="116.56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x v="0"/>
    <s v="USD"/>
    <n v="1403904808"/>
    <n v="1401312808"/>
    <b v="0"/>
    <n v="2"/>
    <n v="13.01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n v="0"/>
    <x v="2"/>
    <x v="5"/>
    <s v="CAD"/>
    <n v="1407533463"/>
    <n v="1404941463"/>
    <b v="0"/>
    <n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n v="1"/>
    <x v="2"/>
    <x v="0"/>
    <s v="USD"/>
    <n v="1411073972"/>
    <n v="1408481972"/>
    <b v="0"/>
    <n v="4"/>
    <n v="17.5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x v="17"/>
    <s v="EUR"/>
    <n v="1491586534"/>
    <n v="1488911734"/>
    <b v="0"/>
    <n v="46"/>
    <n v="34.130000000000003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x v="0"/>
    <s v="USD"/>
    <n v="1491416077"/>
    <n v="1488827677"/>
    <b v="1"/>
    <n v="26"/>
    <n v="132.35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n v="104"/>
    <x v="3"/>
    <x v="14"/>
    <s v="MXN"/>
    <n v="1490196830"/>
    <n v="1485016430"/>
    <b v="0"/>
    <n v="45"/>
    <n v="922.22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x v="0"/>
    <s v="USD"/>
    <n v="1491421314"/>
    <n v="1487709714"/>
    <b v="0"/>
    <n v="7"/>
    <n v="163.57"/>
    <b v="0"/>
    <s v="theater/spaces"/>
    <x v="1"/>
    <x v="38"/>
  </r>
  <r>
    <n v="2705"/>
    <s v="Fischer Theatre Marquee"/>
    <s v="Help light the lights at the historic Fischer Theatre in Danville, IL."/>
    <n v="16500"/>
    <n v="1739"/>
    <n v="11"/>
    <x v="3"/>
    <x v="0"/>
    <s v="USD"/>
    <n v="1490389158"/>
    <n v="1486504758"/>
    <b v="0"/>
    <n v="8"/>
    <n v="217.38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x v="0"/>
    <s v="USD"/>
    <n v="1413442740"/>
    <n v="1410937483"/>
    <b v="1"/>
    <n v="263"/>
    <n v="149.44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x v="0"/>
    <s v="USD"/>
    <n v="1369637940"/>
    <n v="1367088443"/>
    <b v="1"/>
    <n v="394"/>
    <n v="71.239999999999995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n v="233"/>
    <x v="0"/>
    <x v="1"/>
    <s v="GBP"/>
    <n v="1469119526"/>
    <n v="1463935526"/>
    <b v="1"/>
    <n v="1049"/>
    <n v="44.46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x v="0"/>
    <s v="USD"/>
    <n v="1475553540"/>
    <n v="1472528141"/>
    <b v="1"/>
    <n v="308"/>
    <n v="164.94"/>
    <b v="1"/>
    <s v="theater/spaces"/>
    <x v="1"/>
    <x v="38"/>
  </r>
  <r>
    <n v="2710"/>
    <s v="House of Yes"/>
    <s v="Building Brooklyn's own creative venue for circus, theater and events of all types."/>
    <n v="60000"/>
    <n v="92340.21"/>
    <n v="154"/>
    <x v="0"/>
    <x v="0"/>
    <s v="USD"/>
    <n v="1407549600"/>
    <n v="1404797428"/>
    <b v="1"/>
    <n v="1088"/>
    <n v="84.87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x v="1"/>
    <s v="GBP"/>
    <n v="1403301660"/>
    <n v="1400694790"/>
    <b v="1"/>
    <n v="73"/>
    <n v="53.95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x v="0"/>
    <s v="USD"/>
    <n v="1373738400"/>
    <n v="1370568560"/>
    <b v="1"/>
    <n v="143"/>
    <n v="50.5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x v="0"/>
    <s v="USD"/>
    <n v="1450971684"/>
    <n v="1447515684"/>
    <b v="1"/>
    <n v="1420"/>
    <n v="108"/>
    <b v="1"/>
    <s v="theater/spaces"/>
    <x v="1"/>
    <x v="38"/>
  </r>
  <r>
    <n v="2714"/>
    <s v="The Crane Theater"/>
    <s v="The Crane will be the new home for independent theater in Northeast Minneapolis"/>
    <n v="25000"/>
    <n v="29089"/>
    <n v="116"/>
    <x v="0"/>
    <x v="0"/>
    <s v="USD"/>
    <n v="1476486000"/>
    <n v="1474040596"/>
    <b v="1"/>
    <n v="305"/>
    <n v="95.37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x v="0"/>
    <s v="USD"/>
    <n v="1456047228"/>
    <n v="1453109628"/>
    <b v="1"/>
    <n v="551"/>
    <n v="57.63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x v="12"/>
    <s v="EUR"/>
    <n v="1444291193"/>
    <n v="1441699193"/>
    <b v="1"/>
    <n v="187"/>
    <n v="64.16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x v="0"/>
    <s v="USD"/>
    <n v="1417906649"/>
    <n v="1414015049"/>
    <b v="1"/>
    <n v="325"/>
    <n v="92.39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x v="0"/>
    <s v="USD"/>
    <n v="1462316400"/>
    <n v="1459865945"/>
    <b v="1"/>
    <n v="148"/>
    <n v="125.98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x v="0"/>
    <s v="USD"/>
    <n v="1460936694"/>
    <n v="1455756294"/>
    <b v="0"/>
    <n v="69"/>
    <n v="94.64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n v="118"/>
    <x v="0"/>
    <x v="0"/>
    <s v="USD"/>
    <n v="1478866253"/>
    <n v="1476270653"/>
    <b v="0"/>
    <n v="173"/>
    <n v="170.7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x v="1"/>
    <s v="GBP"/>
    <n v="1378494000"/>
    <n v="1375880598"/>
    <b v="0"/>
    <n v="269"/>
    <n v="40.76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x v="0"/>
    <s v="USD"/>
    <n v="1485722053"/>
    <n v="1480538053"/>
    <b v="0"/>
    <n v="185"/>
    <n v="68.25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x v="0"/>
    <s v="USD"/>
    <n v="1420060088"/>
    <n v="1414872488"/>
    <b v="0"/>
    <n v="176"/>
    <n v="95.49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x v="1"/>
    <s v="GBP"/>
    <n v="1439625059"/>
    <n v="1436860259"/>
    <b v="0"/>
    <n v="1019"/>
    <n v="7.19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x v="5"/>
    <s v="CAD"/>
    <n v="1488390735"/>
    <n v="1484070735"/>
    <b v="0"/>
    <n v="113"/>
    <n v="511.65"/>
    <b v="1"/>
    <s v="technology/hardware"/>
    <x v="2"/>
    <x v="30"/>
  </r>
  <r>
    <n v="2726"/>
    <s v="Krimston TWO - Dual SIM case for iPhone"/>
    <s v="Krimston TWO: iPhone Dual SIM Case"/>
    <n v="100000"/>
    <n v="105745"/>
    <n v="106"/>
    <x v="0"/>
    <x v="0"/>
    <s v="USD"/>
    <n v="1461333311"/>
    <n v="1458741311"/>
    <b v="0"/>
    <n v="404"/>
    <n v="261.75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x v="0"/>
    <s v="USD"/>
    <n v="1438964063"/>
    <n v="1436804063"/>
    <b v="0"/>
    <n v="707"/>
    <n v="69.760000000000005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n v="202"/>
    <x v="0"/>
    <x v="0"/>
    <s v="USD"/>
    <n v="1451485434"/>
    <n v="1448461434"/>
    <b v="0"/>
    <n v="392"/>
    <n v="77.23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n v="104"/>
    <x v="0"/>
    <x v="0"/>
    <s v="USD"/>
    <n v="1430459197"/>
    <n v="1427867197"/>
    <b v="0"/>
    <n v="23"/>
    <n v="340.57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x v="0"/>
    <s v="USD"/>
    <n v="1366635575"/>
    <n v="1363611575"/>
    <b v="0"/>
    <n v="682"/>
    <n v="67.42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x v="0"/>
    <s v="USD"/>
    <n v="1413604800"/>
    <n v="1408624622"/>
    <b v="0"/>
    <n v="37"/>
    <n v="845.7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x v="0"/>
    <s v="USD"/>
    <n v="1369699200"/>
    <n v="1366917828"/>
    <b v="0"/>
    <n v="146"/>
    <n v="97.19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x v="0"/>
    <s v="USD"/>
    <n v="1428643974"/>
    <n v="1423463574"/>
    <b v="0"/>
    <n v="119"/>
    <n v="451.84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x v="0"/>
    <s v="USD"/>
    <n v="1476395940"/>
    <n v="1473782592"/>
    <b v="0"/>
    <n v="163"/>
    <n v="138.66999999999999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x v="1"/>
    <s v="GBP"/>
    <n v="1363204800"/>
    <n v="1360551250"/>
    <b v="0"/>
    <n v="339"/>
    <n v="21.64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x v="5"/>
    <s v="CAD"/>
    <n v="1398268773"/>
    <n v="1395676773"/>
    <b v="0"/>
    <n v="58"/>
    <n v="169.52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x v="0"/>
    <s v="USD"/>
    <n v="1389812400"/>
    <n v="1386108087"/>
    <b v="0"/>
    <n v="456"/>
    <n v="161.88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x v="0"/>
    <s v="USD"/>
    <n v="1478402804"/>
    <n v="1473218804"/>
    <b v="0"/>
    <n v="15"/>
    <n v="493.13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x v="1"/>
    <s v="GBP"/>
    <n v="1399324717"/>
    <n v="1395436717"/>
    <b v="0"/>
    <n v="191"/>
    <n v="22.12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n v="103"/>
    <x v="0"/>
    <x v="0"/>
    <s v="USD"/>
    <n v="1426117552"/>
    <n v="1423529152"/>
    <b v="0"/>
    <n v="17"/>
    <n v="18.239999999999998"/>
    <b v="1"/>
    <s v="technology/hardware"/>
    <x v="2"/>
    <x v="30"/>
  </r>
  <r>
    <n v="2741"/>
    <s v="Mrs. Brown and Her Lost Puppy."/>
    <s v="Help me publish my 1st children's book as an aspiring author!"/>
    <n v="8000"/>
    <n v="35"/>
    <n v="0"/>
    <x v="2"/>
    <x v="0"/>
    <s v="USD"/>
    <n v="1413770820"/>
    <n v="1412005602"/>
    <b v="0"/>
    <n v="4"/>
    <n v="8.75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n v="29"/>
    <x v="2"/>
    <x v="0"/>
    <s v="USD"/>
    <n v="1337102187"/>
    <n v="1335892587"/>
    <b v="0"/>
    <n v="18"/>
    <n v="40.61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n v="0"/>
    <x v="2"/>
    <x v="0"/>
    <s v="USD"/>
    <n v="1476863607"/>
    <n v="1474271607"/>
    <b v="0"/>
    <n v="0"/>
    <n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x v="0"/>
    <s v="USD"/>
    <n v="1330478998"/>
    <n v="1327886998"/>
    <b v="0"/>
    <n v="22"/>
    <n v="37.950000000000003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x v="0"/>
    <s v="USD"/>
    <n v="1342309368"/>
    <n v="1337125368"/>
    <b v="0"/>
    <n v="49"/>
    <n v="35.729999999999997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x v="0"/>
    <s v="USD"/>
    <n v="1409337911"/>
    <n v="1406745911"/>
    <b v="0"/>
    <n v="19"/>
    <n v="42.16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x v="0"/>
    <s v="USD"/>
    <n v="1339816200"/>
    <n v="1337095997"/>
    <b v="0"/>
    <n v="4"/>
    <n v="35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n v="1"/>
    <x v="2"/>
    <x v="0"/>
    <s v="USD"/>
    <n v="1472835802"/>
    <n v="1470243802"/>
    <b v="0"/>
    <n v="4"/>
    <n v="13.25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n v="1"/>
    <x v="2"/>
    <x v="0"/>
    <s v="USD"/>
    <n v="1428171037"/>
    <n v="1425582637"/>
    <b v="0"/>
    <n v="2"/>
    <n v="55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n v="0"/>
    <x v="2"/>
    <x v="0"/>
    <s v="USD"/>
    <n v="1341086400"/>
    <n v="1340055345"/>
    <b v="0"/>
    <n v="0"/>
    <n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x v="0"/>
    <s v="USD"/>
    <n v="1403039842"/>
    <n v="1397855842"/>
    <b v="0"/>
    <n v="0"/>
    <n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x v="0"/>
    <s v="USD"/>
    <n v="1324232504"/>
    <n v="1320776504"/>
    <b v="0"/>
    <n v="14"/>
    <n v="39.29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x v="0"/>
    <s v="USD"/>
    <n v="1346017023"/>
    <n v="1343425023"/>
    <b v="0"/>
    <n v="8"/>
    <n v="47.5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x v="0"/>
    <s v="USD"/>
    <n v="1410448551"/>
    <n v="1407856551"/>
    <b v="0"/>
    <n v="0"/>
    <n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x v="17"/>
    <s v="EUR"/>
    <n v="1428519527"/>
    <n v="1425927527"/>
    <b v="0"/>
    <n v="15"/>
    <n v="17.329999999999998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x v="0"/>
    <s v="USD"/>
    <n v="1389476201"/>
    <n v="1386884201"/>
    <b v="0"/>
    <n v="33"/>
    <n v="31.76"/>
    <b v="0"/>
    <s v="publishing/children's books"/>
    <x v="3"/>
    <x v="39"/>
  </r>
  <r>
    <n v="2757"/>
    <s v="C is for Crooked"/>
    <s v="A children's letter book that Lampoons Hillary Clinton"/>
    <n v="1500"/>
    <n v="10"/>
    <n v="1"/>
    <x v="2"/>
    <x v="0"/>
    <s v="USD"/>
    <n v="1470498332"/>
    <n v="1469202332"/>
    <b v="0"/>
    <n v="2"/>
    <n v="5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x v="2"/>
    <s v="AUD"/>
    <n v="1476095783"/>
    <n v="1474886183"/>
    <b v="0"/>
    <n v="6"/>
    <n v="39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x v="2"/>
    <s v="AUD"/>
    <n v="1468658866"/>
    <n v="1464943666"/>
    <b v="0"/>
    <n v="2"/>
    <n v="52.5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x v="1"/>
    <s v="GBP"/>
    <n v="1371726258"/>
    <n v="1369134258"/>
    <b v="0"/>
    <n v="0"/>
    <n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n v="1"/>
    <x v="2"/>
    <x v="0"/>
    <s v="USD"/>
    <n v="1357176693"/>
    <n v="1354584693"/>
    <b v="0"/>
    <n v="4"/>
    <n v="9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x v="0"/>
    <s v="USD"/>
    <n v="1332114795"/>
    <n v="1326934395"/>
    <b v="0"/>
    <n v="1"/>
    <n v="25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n v="0"/>
    <x v="2"/>
    <x v="0"/>
    <s v="USD"/>
    <n v="1369403684"/>
    <n v="1365515684"/>
    <b v="0"/>
    <n v="3"/>
    <n v="30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n v="1"/>
    <x v="2"/>
    <x v="0"/>
    <s v="USD"/>
    <n v="1338404400"/>
    <n v="1335855631"/>
    <b v="0"/>
    <n v="4"/>
    <n v="11.25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x v="0"/>
    <s v="USD"/>
    <n v="1351432428"/>
    <n v="1350050028"/>
    <b v="0"/>
    <n v="0"/>
    <n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n v="2"/>
    <x v="2"/>
    <x v="0"/>
    <s v="USD"/>
    <n v="1313078518"/>
    <n v="1310486518"/>
    <b v="0"/>
    <n v="4"/>
    <n v="25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n v="1"/>
    <x v="2"/>
    <x v="5"/>
    <s v="CAD"/>
    <n v="1439766050"/>
    <n v="1434582050"/>
    <b v="0"/>
    <n v="3"/>
    <n v="11.33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x v="0"/>
    <s v="USD"/>
    <n v="1333028723"/>
    <n v="1330440323"/>
    <b v="0"/>
    <n v="34"/>
    <n v="29.47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n v="0"/>
    <x v="2"/>
    <x v="1"/>
    <s v="GBP"/>
    <n v="1401997790"/>
    <n v="1397677790"/>
    <b v="0"/>
    <n v="2"/>
    <n v="1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x v="0"/>
    <s v="USD"/>
    <n v="1395158130"/>
    <n v="1392569730"/>
    <b v="0"/>
    <n v="33"/>
    <n v="63.1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x v="0"/>
    <s v="USD"/>
    <n v="1359738000"/>
    <n v="1355489140"/>
    <b v="0"/>
    <n v="0"/>
    <n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x v="0"/>
    <s v="USD"/>
    <n v="1381006294"/>
    <n v="1379710294"/>
    <b v="0"/>
    <n v="0"/>
    <n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n v="0"/>
    <x v="2"/>
    <x v="5"/>
    <s v="CAD"/>
    <n v="1461530721"/>
    <n v="1460666721"/>
    <b v="0"/>
    <n v="1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x v="0"/>
    <s v="USD"/>
    <n v="1362711728"/>
    <n v="1360119728"/>
    <b v="0"/>
    <n v="13"/>
    <n v="43.85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x v="0"/>
    <s v="USD"/>
    <n v="1323994754"/>
    <n v="1321402754"/>
    <b v="0"/>
    <n v="2"/>
    <n v="75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x v="0"/>
    <s v="USD"/>
    <n v="1434092876"/>
    <n v="1431414476"/>
    <b v="0"/>
    <n v="36"/>
    <n v="45.97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x v="0"/>
    <s v="USD"/>
    <n v="1437149004"/>
    <n v="1434557004"/>
    <b v="0"/>
    <n v="1"/>
    <n v="10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x v="0"/>
    <s v="USD"/>
    <n v="1409009306"/>
    <n v="1406417306"/>
    <b v="0"/>
    <n v="15"/>
    <n v="93.67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x v="0"/>
    <s v="USD"/>
    <n v="1448204621"/>
    <n v="1445609021"/>
    <b v="0"/>
    <n v="1"/>
    <n v="53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n v="0"/>
    <x v="2"/>
    <x v="13"/>
    <s v="EUR"/>
    <n v="1489142688"/>
    <n v="1486550688"/>
    <b v="0"/>
    <n v="0"/>
    <n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x v="0"/>
    <s v="USD"/>
    <n v="1423724400"/>
    <n v="1421274954"/>
    <b v="0"/>
    <n v="28"/>
    <n v="47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n v="120"/>
    <x v="0"/>
    <x v="0"/>
    <s v="USD"/>
    <n v="1424149140"/>
    <n v="1421964718"/>
    <b v="0"/>
    <n v="18"/>
    <n v="66.67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x v="1"/>
    <s v="GBP"/>
    <n v="1429793446"/>
    <n v="1428583846"/>
    <b v="0"/>
    <n v="61"/>
    <n v="18.77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x v="0"/>
    <s v="USD"/>
    <n v="1414608843"/>
    <n v="1412794443"/>
    <b v="0"/>
    <n v="108"/>
    <n v="66.11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n v="105"/>
    <x v="0"/>
    <x v="0"/>
    <s v="USD"/>
    <n v="1470430800"/>
    <n v="1467865967"/>
    <b v="0"/>
    <n v="142"/>
    <n v="36.86"/>
    <b v="1"/>
    <s v="theater/plays"/>
    <x v="1"/>
    <x v="6"/>
  </r>
  <r>
    <n v="2786"/>
    <s v="Fierce"/>
    <s v="A heart-melting farce about sex, art and the lovelorn lay-abouts of London-town."/>
    <n v="2500"/>
    <n v="2946"/>
    <n v="118"/>
    <x v="0"/>
    <x v="1"/>
    <s v="GBP"/>
    <n v="1404913180"/>
    <n v="1403703580"/>
    <b v="0"/>
    <n v="74"/>
    <n v="39.81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x v="0"/>
    <s v="USD"/>
    <n v="1405658752"/>
    <n v="1403066752"/>
    <b v="0"/>
    <n v="38"/>
    <n v="31.5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n v="103"/>
    <x v="0"/>
    <x v="0"/>
    <s v="USD"/>
    <n v="1469811043"/>
    <n v="1467219043"/>
    <b v="0"/>
    <n v="20"/>
    <n v="102.5"/>
    <b v="1"/>
    <s v="theater/plays"/>
    <x v="1"/>
    <x v="6"/>
  </r>
  <r>
    <n v="2789"/>
    <s v="The Adventurers Club"/>
    <s v="BNT's Biggest Adventure So Far: Our 2015 full length production!"/>
    <n v="3000"/>
    <n v="3035"/>
    <n v="101"/>
    <x v="0"/>
    <x v="0"/>
    <s v="USD"/>
    <n v="1426132800"/>
    <n v="1424477934"/>
    <b v="0"/>
    <n v="24"/>
    <n v="126.46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x v="0"/>
    <s v="USD"/>
    <n v="1423693903"/>
    <n v="1421101903"/>
    <b v="0"/>
    <n v="66"/>
    <n v="47.88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x v="0"/>
    <s v="USD"/>
    <n v="1473393600"/>
    <n v="1470778559"/>
    <b v="0"/>
    <n v="28"/>
    <n v="73.209999999999994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x v="0"/>
    <s v="USD"/>
    <n v="1439357559"/>
    <n v="1435469559"/>
    <b v="0"/>
    <n v="24"/>
    <n v="89.67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x v="2"/>
    <s v="AUD"/>
    <n v="1437473005"/>
    <n v="1434881005"/>
    <b v="0"/>
    <n v="73"/>
    <n v="151.46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x v="1"/>
    <s v="GBP"/>
    <n v="1457031600"/>
    <n v="1455640559"/>
    <b v="0"/>
    <n v="3"/>
    <n v="25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n v="104"/>
    <x v="0"/>
    <x v="0"/>
    <s v="USD"/>
    <n v="1402095600"/>
    <n v="1400675841"/>
    <b v="0"/>
    <n v="20"/>
    <n v="36.5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n v="116"/>
    <x v="0"/>
    <x v="1"/>
    <s v="GBP"/>
    <n v="1404564028"/>
    <n v="1401972028"/>
    <b v="0"/>
    <n v="21"/>
    <n v="44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x v="1"/>
    <s v="GBP"/>
    <n v="1404858840"/>
    <n v="1402266840"/>
    <b v="0"/>
    <n v="94"/>
    <n v="87.36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x v="1"/>
    <s v="GBP"/>
    <n v="1438358400"/>
    <n v="1437063121"/>
    <b v="0"/>
    <n v="139"/>
    <n v="36.47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x v="1"/>
    <s v="GBP"/>
    <n v="1466179200"/>
    <n v="1463466070"/>
    <b v="0"/>
    <n v="130"/>
    <n v="44.86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x v="1"/>
    <s v="GBP"/>
    <n v="1420377366"/>
    <n v="1415193366"/>
    <b v="0"/>
    <n v="31"/>
    <n v="42.9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n v="133"/>
    <x v="0"/>
    <x v="2"/>
    <s v="AUD"/>
    <n v="1412938800"/>
    <n v="1411019409"/>
    <b v="0"/>
    <n v="13"/>
    <n v="51.23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x v="1"/>
    <s v="GBP"/>
    <n v="1438875107"/>
    <n v="1436283107"/>
    <b v="0"/>
    <n v="90"/>
    <n v="33.94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x v="0"/>
    <s v="USD"/>
    <n v="1437004800"/>
    <n v="1433295276"/>
    <b v="0"/>
    <n v="141"/>
    <n v="90.74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n v="115"/>
    <x v="0"/>
    <x v="1"/>
    <s v="GBP"/>
    <n v="1411987990"/>
    <n v="1409395990"/>
    <b v="0"/>
    <n v="23"/>
    <n v="50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x v="1"/>
    <s v="GBP"/>
    <n v="1440245273"/>
    <n v="1438085273"/>
    <b v="0"/>
    <n v="18"/>
    <n v="24.44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n v="112"/>
    <x v="0"/>
    <x v="1"/>
    <s v="GBP"/>
    <n v="1438772400"/>
    <n v="1435645490"/>
    <b v="0"/>
    <n v="76"/>
    <n v="44.25"/>
    <b v="1"/>
    <s v="theater/plays"/>
    <x v="1"/>
    <x v="6"/>
  </r>
  <r>
    <n v="2807"/>
    <s v="The Commission Theatre Co."/>
    <s v="Bringing Shakespeare back to the Playwrights"/>
    <n v="5000"/>
    <n v="6300"/>
    <n v="126"/>
    <x v="0"/>
    <x v="0"/>
    <s v="USD"/>
    <n v="1435611438"/>
    <n v="1433019438"/>
    <b v="0"/>
    <n v="93"/>
    <n v="67.739999999999995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x v="0"/>
    <s v="USD"/>
    <n v="1440274735"/>
    <n v="1437682735"/>
    <b v="0"/>
    <n v="69"/>
    <n v="65.38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x v="0"/>
    <s v="USD"/>
    <n v="1459348740"/>
    <n v="1458647725"/>
    <b v="0"/>
    <n v="21"/>
    <n v="121.9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x v="0"/>
    <s v="USD"/>
    <n v="1401595140"/>
    <n v="1398828064"/>
    <b v="0"/>
    <n v="57"/>
    <n v="47.46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n v="100"/>
    <x v="0"/>
    <x v="1"/>
    <s v="GBP"/>
    <n v="1424692503"/>
    <n v="1422100503"/>
    <b v="0"/>
    <n v="108"/>
    <n v="92.84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x v="5"/>
    <s v="CAD"/>
    <n v="1428292800"/>
    <n v="1424368298"/>
    <b v="0"/>
    <n v="83"/>
    <n v="68.25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x v="0"/>
    <s v="USD"/>
    <n v="1481737761"/>
    <n v="1479577761"/>
    <b v="0"/>
    <n v="96"/>
    <n v="37.21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x v="1"/>
    <s v="GBP"/>
    <n v="1431164115"/>
    <n v="1428572115"/>
    <b v="0"/>
    <n v="64"/>
    <n v="25.25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n v="242"/>
    <x v="0"/>
    <x v="5"/>
    <s v="CAD"/>
    <n v="1470595109"/>
    <n v="1468003109"/>
    <b v="0"/>
    <n v="14"/>
    <n v="43.21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x v="1"/>
    <s v="GBP"/>
    <n v="1438531200"/>
    <n v="1435921992"/>
    <b v="0"/>
    <n v="169"/>
    <n v="25.13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n v="130"/>
    <x v="0"/>
    <x v="1"/>
    <s v="GBP"/>
    <n v="1425136462"/>
    <n v="1421680462"/>
    <b v="0"/>
    <n v="33"/>
    <n v="23.64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n v="106"/>
    <x v="0"/>
    <x v="0"/>
    <s v="USD"/>
    <n v="1443018086"/>
    <n v="1441290086"/>
    <b v="0"/>
    <n v="102"/>
    <n v="103.95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x v="1"/>
    <s v="GBP"/>
    <n v="1434285409"/>
    <n v="1431693409"/>
    <b v="0"/>
    <n v="104"/>
    <n v="50.38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x v="1"/>
    <s v="GBP"/>
    <n v="1456444800"/>
    <n v="1454337589"/>
    <b v="0"/>
    <n v="20"/>
    <n v="13.6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x v="1"/>
    <s v="GBP"/>
    <n v="1411510135"/>
    <n v="1408918135"/>
    <b v="0"/>
    <n v="35"/>
    <n v="28.57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x v="0"/>
    <s v="USD"/>
    <n v="1427469892"/>
    <n v="1424881492"/>
    <b v="0"/>
    <n v="94"/>
    <n v="63.83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x v="1"/>
    <s v="GBP"/>
    <n v="1427842740"/>
    <n v="1425428206"/>
    <b v="0"/>
    <n v="14"/>
    <n v="8.86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n v="117"/>
    <x v="0"/>
    <x v="0"/>
    <s v="USD"/>
    <n v="1434159780"/>
    <n v="1431412196"/>
    <b v="0"/>
    <n v="15"/>
    <n v="50.67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x v="1"/>
    <s v="GBP"/>
    <n v="1449255686"/>
    <n v="1446663686"/>
    <b v="0"/>
    <n v="51"/>
    <n v="60.78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x v="0"/>
    <s v="USD"/>
    <n v="1436511600"/>
    <n v="1434415812"/>
    <b v="0"/>
    <n v="19"/>
    <n v="113.42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x v="0"/>
    <s v="USD"/>
    <n v="1464971400"/>
    <n v="1462379066"/>
    <b v="0"/>
    <n v="23"/>
    <n v="104.57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x v="1"/>
    <s v="GBP"/>
    <n v="1443826800"/>
    <n v="1441606869"/>
    <b v="0"/>
    <n v="97"/>
    <n v="98.31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x v="1"/>
    <s v="GBP"/>
    <n v="1464863118"/>
    <n v="1462443918"/>
    <b v="0"/>
    <n v="76"/>
    <n v="35.04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n v="100"/>
    <x v="0"/>
    <x v="0"/>
    <s v="USD"/>
    <n v="1399867140"/>
    <n v="1398802148"/>
    <b v="0"/>
    <n v="11"/>
    <n v="272.73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n v="111"/>
    <x v="0"/>
    <x v="0"/>
    <s v="USD"/>
    <n v="1437076070"/>
    <n v="1434484070"/>
    <b v="0"/>
    <n v="52"/>
    <n v="63.85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x v="1"/>
    <s v="GBP"/>
    <n v="1416780000"/>
    <n v="1414342894"/>
    <b v="0"/>
    <n v="95"/>
    <n v="30.19"/>
    <b v="1"/>
    <s v="theater/plays"/>
    <x v="1"/>
    <x v="6"/>
  </r>
  <r>
    <n v="2833"/>
    <s v="Star Man Rocket Man"/>
    <s v="A new play about exploring outer space"/>
    <n v="2700"/>
    <n v="2923"/>
    <n v="108"/>
    <x v="0"/>
    <x v="0"/>
    <s v="USD"/>
    <n v="1444528800"/>
    <n v="1442804633"/>
    <b v="0"/>
    <n v="35"/>
    <n v="83.51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x v="1"/>
    <s v="GBP"/>
    <n v="1422658930"/>
    <n v="1421362930"/>
    <b v="0"/>
    <n v="21"/>
    <n v="64.760000000000005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n v="187"/>
    <x v="0"/>
    <x v="1"/>
    <s v="GBP"/>
    <n v="1449273600"/>
    <n v="1446742417"/>
    <b v="0"/>
    <n v="93"/>
    <n v="20.12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x v="0"/>
    <s v="USD"/>
    <n v="1487393940"/>
    <n v="1484115418"/>
    <b v="0"/>
    <n v="11"/>
    <n v="44.09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x v="5"/>
    <s v="CAD"/>
    <n v="1449701284"/>
    <n v="1446241684"/>
    <b v="0"/>
    <n v="21"/>
    <n v="40.479999999999997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x v="0"/>
    <s v="USD"/>
    <n v="1407967200"/>
    <n v="1406039696"/>
    <b v="0"/>
    <n v="54"/>
    <n v="44.54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x v="0"/>
    <s v="USD"/>
    <n v="1408942740"/>
    <n v="1406958354"/>
    <b v="0"/>
    <n v="31"/>
    <n v="125.81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x v="1"/>
    <s v="GBP"/>
    <n v="1426698000"/>
    <n v="1424825479"/>
    <b v="0"/>
    <n v="132"/>
    <n v="19.7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n v="1"/>
    <x v="2"/>
    <x v="1"/>
    <s v="GBP"/>
    <n v="1450032297"/>
    <n v="1444844697"/>
    <b v="0"/>
    <n v="1"/>
    <n v="10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x v="1"/>
    <s v="GBP"/>
    <n v="1403348400"/>
    <n v="1401058295"/>
    <b v="0"/>
    <n v="0"/>
    <n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x v="0"/>
    <s v="USD"/>
    <n v="1465790400"/>
    <n v="1462210950"/>
    <b v="0"/>
    <n v="0"/>
    <n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x v="15"/>
    <s v="EUR"/>
    <n v="1483535180"/>
    <n v="1480943180"/>
    <b v="0"/>
    <n v="1"/>
    <n v="30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x v="0"/>
    <s v="USD"/>
    <n v="1433723033"/>
    <n v="1428539033"/>
    <b v="0"/>
    <n v="39"/>
    <n v="60.67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x v="0"/>
    <s v="USD"/>
    <n v="1432917394"/>
    <n v="1429029394"/>
    <b v="0"/>
    <n v="0"/>
    <n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n v="0"/>
    <x v="2"/>
    <x v="0"/>
    <s v="USD"/>
    <n v="1464031265"/>
    <n v="1458847265"/>
    <b v="0"/>
    <n v="0"/>
    <n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x v="0"/>
    <s v="USD"/>
    <n v="1432913659"/>
    <n v="1430321659"/>
    <b v="0"/>
    <n v="3"/>
    <n v="23.33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n v="1"/>
    <x v="2"/>
    <x v="1"/>
    <s v="GBP"/>
    <n v="1461406600"/>
    <n v="1458814600"/>
    <b v="0"/>
    <n v="1"/>
    <n v="5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x v="0"/>
    <s v="USD"/>
    <n v="1409962211"/>
    <n v="1407370211"/>
    <b v="0"/>
    <n v="13"/>
    <n v="23.92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x v="17"/>
    <s v="EUR"/>
    <n v="1454109420"/>
    <n v="1453334629"/>
    <b v="0"/>
    <n v="0"/>
    <n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n v="2"/>
    <x v="2"/>
    <x v="0"/>
    <s v="USD"/>
    <n v="1403312703"/>
    <n v="1400720703"/>
    <b v="0"/>
    <n v="6"/>
    <n v="15.83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x v="5"/>
    <s v="CAD"/>
    <n v="1410669297"/>
    <n v="1405485297"/>
    <b v="0"/>
    <n v="0"/>
    <n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n v="42"/>
    <x v="2"/>
    <x v="1"/>
    <s v="GBP"/>
    <n v="1431018719"/>
    <n v="1429290719"/>
    <b v="0"/>
    <n v="14"/>
    <n v="29.79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x v="0"/>
    <s v="USD"/>
    <n v="1454110440"/>
    <n v="1451607071"/>
    <b v="0"/>
    <n v="5"/>
    <n v="60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x v="0"/>
    <s v="USD"/>
    <n v="1439069640"/>
    <n v="1433897647"/>
    <b v="0"/>
    <n v="6"/>
    <n v="24.33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x v="14"/>
    <s v="MXN"/>
    <n v="1487613600"/>
    <n v="1482444295"/>
    <b v="0"/>
    <n v="15"/>
    <n v="500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x v="9"/>
    <s v="EUR"/>
    <n v="1417778880"/>
    <n v="1415711095"/>
    <b v="0"/>
    <n v="0"/>
    <n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n v="2"/>
    <x v="2"/>
    <x v="2"/>
    <s v="AUD"/>
    <n v="1444984904"/>
    <n v="1439800904"/>
    <b v="0"/>
    <n v="1"/>
    <n v="35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x v="0"/>
    <s v="USD"/>
    <n v="1466363576"/>
    <n v="1461179576"/>
    <b v="0"/>
    <n v="9"/>
    <n v="29.56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n v="32"/>
    <x v="2"/>
    <x v="2"/>
    <s v="AUD"/>
    <n v="1443103848"/>
    <n v="1441894248"/>
    <b v="0"/>
    <n v="3"/>
    <n v="26.67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x v="0"/>
    <s v="USD"/>
    <n v="1403636229"/>
    <n v="1401044229"/>
    <b v="0"/>
    <n v="3"/>
    <n v="18.329999999999998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n v="0"/>
    <x v="2"/>
    <x v="0"/>
    <s v="USD"/>
    <n v="1410279123"/>
    <n v="1405095123"/>
    <b v="0"/>
    <n v="1"/>
    <n v="20"/>
    <b v="0"/>
    <s v="theater/plays"/>
    <x v="1"/>
    <x v="6"/>
  </r>
  <r>
    <n v="2864"/>
    <s v="'Haunting Julia' by Alan Ayckbourn"/>
    <s v="Accessible, original theatre for all!"/>
    <n v="2500"/>
    <n v="40"/>
    <n v="2"/>
    <x v="2"/>
    <x v="1"/>
    <s v="GBP"/>
    <n v="1437139080"/>
    <n v="1434552207"/>
    <b v="0"/>
    <n v="3"/>
    <n v="13.33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n v="0"/>
    <x v="2"/>
    <x v="0"/>
    <s v="USD"/>
    <n v="1420512259"/>
    <n v="1415328259"/>
    <b v="0"/>
    <n v="0"/>
    <n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x v="0"/>
    <s v="USD"/>
    <n v="1476482400"/>
    <n v="1473893721"/>
    <b v="0"/>
    <n v="2"/>
    <n v="22.5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x v="0"/>
    <s v="USD"/>
    <n v="1467604800"/>
    <n v="1465533672"/>
    <b v="0"/>
    <n v="10"/>
    <n v="50.4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x v="0"/>
    <s v="USD"/>
    <n v="1475697054"/>
    <n v="1473105054"/>
    <b v="0"/>
    <n v="60"/>
    <n v="105.03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x v="0"/>
    <s v="USD"/>
    <n v="1468937681"/>
    <n v="1466345681"/>
    <b v="0"/>
    <n v="5"/>
    <n v="35.4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x v="0"/>
    <s v="USD"/>
    <n v="1400301165"/>
    <n v="1397709165"/>
    <b v="0"/>
    <n v="9"/>
    <n v="83.33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x v="0"/>
    <s v="USD"/>
    <n v="1419183813"/>
    <n v="1417455813"/>
    <b v="0"/>
    <n v="13"/>
    <n v="35.92"/>
    <b v="0"/>
    <s v="theater/plays"/>
    <x v="1"/>
    <x v="6"/>
  </r>
  <r>
    <n v="2872"/>
    <s v="Loud Arts"/>
    <s v="Local Theatre group in Loudoun County, Virginia. Looking for funds to start producing shows!"/>
    <n v="3000"/>
    <n v="0"/>
    <n v="0"/>
    <x v="2"/>
    <x v="0"/>
    <s v="USD"/>
    <n v="1434768438"/>
    <n v="1429584438"/>
    <b v="0"/>
    <n v="0"/>
    <n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x v="0"/>
    <s v="USD"/>
    <n v="1422473831"/>
    <n v="1419881831"/>
    <b v="0"/>
    <n v="8"/>
    <n v="119.13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x v="0"/>
    <s v="USD"/>
    <n v="1484684186"/>
    <n v="1482092186"/>
    <b v="0"/>
    <n v="3"/>
    <n v="90.33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n v="0"/>
    <x v="2"/>
    <x v="0"/>
    <s v="USD"/>
    <n v="1462417493"/>
    <n v="1459825493"/>
    <b v="0"/>
    <n v="3"/>
    <n v="2.33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x v="0"/>
    <s v="USD"/>
    <n v="1437069079"/>
    <n v="1434477079"/>
    <b v="0"/>
    <n v="0"/>
    <n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x v="0"/>
    <s v="USD"/>
    <n v="1480525200"/>
    <n v="1477781724"/>
    <b v="0"/>
    <n v="6"/>
    <n v="108.33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x v="1"/>
    <s v="GBP"/>
    <n v="1435934795"/>
    <n v="1430750795"/>
    <b v="0"/>
    <n v="4"/>
    <n v="15.75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x v="0"/>
    <s v="USD"/>
    <n v="1453310661"/>
    <n v="1450718661"/>
    <b v="0"/>
    <n v="1"/>
    <n v="29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x v="0"/>
    <s v="USD"/>
    <n v="1440090300"/>
    <n v="1436305452"/>
    <b v="0"/>
    <n v="29"/>
    <n v="96.55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x v="0"/>
    <s v="USD"/>
    <n v="1417620036"/>
    <n v="1412432436"/>
    <b v="0"/>
    <n v="0"/>
    <n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x v="0"/>
    <s v="USD"/>
    <n v="1462112318"/>
    <n v="1459520318"/>
    <b v="0"/>
    <n v="4"/>
    <n v="63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x v="0"/>
    <s v="USD"/>
    <n v="1454734740"/>
    <n v="1451684437"/>
    <b v="0"/>
    <n v="5"/>
    <n v="381.6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n v="0"/>
    <x v="2"/>
    <x v="0"/>
    <s v="USD"/>
    <n v="1417800435"/>
    <n v="1415208435"/>
    <b v="0"/>
    <n v="4"/>
    <n v="46.25"/>
    <b v="0"/>
    <s v="theater/plays"/>
    <x v="1"/>
    <x v="6"/>
  </r>
  <r>
    <n v="2885"/>
    <s v="The Wedding"/>
    <s v="An historic and proud work of Polish nationalistic literature performed on stage."/>
    <n v="400"/>
    <n v="130"/>
    <n v="33"/>
    <x v="2"/>
    <x v="0"/>
    <s v="USD"/>
    <n v="1426294201"/>
    <n v="1423705801"/>
    <b v="0"/>
    <n v="5"/>
    <n v="26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x v="0"/>
    <s v="USD"/>
    <n v="1442635140"/>
    <n v="1442243484"/>
    <b v="0"/>
    <n v="1"/>
    <n v="10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x v="0"/>
    <s v="USD"/>
    <n v="1420971324"/>
    <n v="1418379324"/>
    <b v="0"/>
    <n v="1"/>
    <n v="5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x v="0"/>
    <s v="USD"/>
    <n v="1413608340"/>
    <n v="1412945440"/>
    <b v="0"/>
    <n v="0"/>
    <n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n v="38"/>
    <x v="2"/>
    <x v="0"/>
    <s v="USD"/>
    <n v="1409344985"/>
    <n v="1406752985"/>
    <b v="0"/>
    <n v="14"/>
    <n v="81.569999999999993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x v="0"/>
    <s v="USD"/>
    <n v="1407553200"/>
    <n v="1405100992"/>
    <b v="0"/>
    <n v="3"/>
    <n v="7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x v="0"/>
    <s v="USD"/>
    <n v="1460751128"/>
    <n v="1455570728"/>
    <b v="0"/>
    <n v="10"/>
    <n v="27.3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n v="9"/>
    <x v="2"/>
    <x v="0"/>
    <s v="USD"/>
    <n v="1409000400"/>
    <n v="1408381704"/>
    <b v="0"/>
    <n v="17"/>
    <n v="29.41"/>
    <b v="0"/>
    <s v="theater/plays"/>
    <x v="1"/>
    <x v="6"/>
  </r>
  <r>
    <n v="2893"/>
    <s v="REDISCOVERING KIA THE PLAY"/>
    <s v="Fundraising for REDISCOVERING KIA THE PLAY"/>
    <n v="5000"/>
    <n v="25"/>
    <n v="1"/>
    <x v="2"/>
    <x v="0"/>
    <s v="USD"/>
    <n v="1420768800"/>
    <n v="1415644395"/>
    <b v="0"/>
    <n v="2"/>
    <n v="12.5"/>
    <b v="0"/>
    <s v="theater/plays"/>
    <x v="1"/>
    <x v="6"/>
  </r>
  <r>
    <n v="2894"/>
    <s v="How Could You Do This To Me (The Stage Play)"/>
    <s v="This Is A Story About A Woman A Man And A Woman"/>
    <n v="50000"/>
    <n v="0"/>
    <n v="0"/>
    <x v="2"/>
    <x v="0"/>
    <s v="USD"/>
    <n v="1428100815"/>
    <n v="1422920415"/>
    <b v="0"/>
    <n v="0"/>
    <n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x v="0"/>
    <s v="USD"/>
    <n v="1403470800"/>
    <n v="1403356792"/>
    <b v="0"/>
    <n v="4"/>
    <n v="5.75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x v="0"/>
    <s v="USD"/>
    <n v="1481522400"/>
    <n v="1480283321"/>
    <b v="0"/>
    <n v="12"/>
    <n v="52.08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n v="5"/>
    <x v="2"/>
    <x v="0"/>
    <s v="USD"/>
    <n v="1444577345"/>
    <n v="1441985458"/>
    <b v="0"/>
    <n v="3"/>
    <n v="183.33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x v="0"/>
    <s v="USD"/>
    <n v="1446307053"/>
    <n v="1443715053"/>
    <b v="0"/>
    <n v="12"/>
    <n v="26.33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x v="0"/>
    <s v="USD"/>
    <n v="1469325158"/>
    <n v="1464141158"/>
    <b v="0"/>
    <n v="0"/>
    <n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x v="0"/>
    <s v="USD"/>
    <n v="1407562632"/>
    <n v="1404970632"/>
    <b v="0"/>
    <n v="7"/>
    <n v="486.43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x v="0"/>
    <s v="USD"/>
    <n v="1423345339"/>
    <n v="1418161339"/>
    <b v="0"/>
    <n v="2"/>
    <n v="3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x v="0"/>
    <s v="USD"/>
    <n v="1440412396"/>
    <n v="1437820396"/>
    <b v="0"/>
    <n v="1"/>
    <n v="25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x v="0"/>
    <s v="USD"/>
    <n v="1441771218"/>
    <n v="1436587218"/>
    <b v="0"/>
    <n v="4"/>
    <n v="9.75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n v="5"/>
    <x v="2"/>
    <x v="1"/>
    <s v="GBP"/>
    <n v="1415534400"/>
    <n v="1414538031"/>
    <b v="0"/>
    <n v="4"/>
    <n v="18.75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x v="0"/>
    <s v="USD"/>
    <n v="1473211313"/>
    <n v="1472001713"/>
    <b v="0"/>
    <n v="17"/>
    <n v="36.590000000000003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x v="0"/>
    <s v="USD"/>
    <n v="1438390800"/>
    <n v="1436888066"/>
    <b v="0"/>
    <n v="7"/>
    <n v="80.709999999999994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x v="0"/>
    <s v="USD"/>
    <n v="1463259837"/>
    <n v="1458075837"/>
    <b v="0"/>
    <n v="2"/>
    <n v="1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x v="0"/>
    <s v="USD"/>
    <n v="1465407219"/>
    <n v="1462815219"/>
    <b v="0"/>
    <n v="5"/>
    <n v="52.8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x v="0"/>
    <s v="USD"/>
    <n v="1416944760"/>
    <n v="1413527001"/>
    <b v="0"/>
    <n v="1"/>
    <n v="20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n v="0"/>
    <x v="2"/>
    <x v="1"/>
    <s v="GBP"/>
    <n v="1434139887"/>
    <n v="1428955887"/>
    <b v="0"/>
    <n v="1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x v="0"/>
    <s v="USD"/>
    <n v="1435429626"/>
    <n v="1431973626"/>
    <b v="0"/>
    <n v="14"/>
    <n v="46.93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n v="14"/>
    <x v="2"/>
    <x v="0"/>
    <s v="USD"/>
    <n v="1452827374"/>
    <n v="1450235374"/>
    <b v="0"/>
    <n v="26"/>
    <n v="78.08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x v="0"/>
    <s v="USD"/>
    <n v="1410041339"/>
    <n v="1404857339"/>
    <b v="0"/>
    <n v="2"/>
    <n v="1"/>
    <b v="0"/>
    <s v="theater/plays"/>
    <x v="1"/>
    <x v="6"/>
  </r>
  <r>
    <n v="2914"/>
    <s v="Hercules the Panto"/>
    <s v="Hercules must complete four challenges in order to meet the father he never knew"/>
    <n v="25000"/>
    <n v="1"/>
    <n v="0"/>
    <x v="2"/>
    <x v="1"/>
    <s v="GBP"/>
    <n v="1426365994"/>
    <n v="1421185594"/>
    <b v="0"/>
    <n v="1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x v="1"/>
    <s v="GBP"/>
    <n v="1458117190"/>
    <n v="1455528790"/>
    <b v="0"/>
    <n v="3"/>
    <n v="203.67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n v="8"/>
    <x v="2"/>
    <x v="1"/>
    <s v="GBP"/>
    <n v="1400498789"/>
    <n v="1398511589"/>
    <b v="0"/>
    <n v="7"/>
    <n v="20.71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x v="0"/>
    <s v="USD"/>
    <n v="1442381847"/>
    <n v="1440826647"/>
    <b v="0"/>
    <n v="9"/>
    <n v="48.56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x v="0"/>
    <s v="USD"/>
    <n v="1446131207"/>
    <n v="1443712007"/>
    <b v="0"/>
    <n v="20"/>
    <n v="68.099999999999994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n v="9"/>
    <x v="2"/>
    <x v="0"/>
    <s v="USD"/>
    <n v="1407250329"/>
    <n v="1404658329"/>
    <b v="0"/>
    <n v="6"/>
    <n v="8.5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x v="5"/>
    <s v="CAD"/>
    <n v="1427306470"/>
    <n v="1424718070"/>
    <b v="0"/>
    <n v="13"/>
    <n v="51.62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x v="0"/>
    <s v="USD"/>
    <n v="1411679804"/>
    <n v="1409087804"/>
    <b v="0"/>
    <n v="3"/>
    <n v="4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x v="1"/>
    <s v="GBP"/>
    <n v="1431982727"/>
    <n v="1428094727"/>
    <b v="0"/>
    <n v="6"/>
    <n v="83.33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n v="100"/>
    <x v="0"/>
    <x v="0"/>
    <s v="USD"/>
    <n v="1422068400"/>
    <n v="1420774779"/>
    <b v="0"/>
    <n v="10"/>
    <n v="3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x v="0"/>
    <s v="USD"/>
    <n v="1431143940"/>
    <n v="1428585710"/>
    <b v="0"/>
    <n v="147"/>
    <n v="175.51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x v="0"/>
    <s v="USD"/>
    <n v="1410444068"/>
    <n v="1407852068"/>
    <b v="0"/>
    <n v="199"/>
    <n v="231.66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x v="0"/>
    <s v="USD"/>
    <n v="1424715779"/>
    <n v="1423506179"/>
    <b v="0"/>
    <n v="50"/>
    <n v="75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x v="0"/>
    <s v="USD"/>
    <n v="1405400400"/>
    <n v="1402934629"/>
    <b v="0"/>
    <n v="21"/>
    <n v="112.14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n v="100"/>
    <x v="0"/>
    <x v="0"/>
    <s v="USD"/>
    <n v="1457135846"/>
    <n v="1454543846"/>
    <b v="0"/>
    <n v="24"/>
    <n v="41.67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x v="0"/>
    <s v="USD"/>
    <n v="1401024758"/>
    <n v="1398432758"/>
    <b v="0"/>
    <n v="32"/>
    <n v="255.17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x v="1"/>
    <s v="GBP"/>
    <n v="1431007264"/>
    <n v="1428415264"/>
    <b v="0"/>
    <n v="62"/>
    <n v="162.77000000000001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x v="5"/>
    <s v="CAD"/>
    <n v="1410761280"/>
    <n v="1408604363"/>
    <b v="0"/>
    <n v="9"/>
    <n v="88.33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x v="2"/>
    <s v="AUD"/>
    <n v="1424516400"/>
    <n v="1421812637"/>
    <b v="0"/>
    <n v="38"/>
    <n v="85.74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x v="0"/>
    <s v="USD"/>
    <n v="1465081053"/>
    <n v="1462489053"/>
    <b v="0"/>
    <n v="54"/>
    <n v="47.57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n v="108"/>
    <x v="0"/>
    <x v="5"/>
    <s v="CAD"/>
    <n v="1402845364"/>
    <n v="1400253364"/>
    <b v="0"/>
    <n v="37"/>
    <n v="72.97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x v="0"/>
    <s v="USD"/>
    <n v="1472490000"/>
    <n v="1467468008"/>
    <b v="0"/>
    <n v="39"/>
    <n v="90.54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x v="0"/>
    <s v="USD"/>
    <n v="1413176340"/>
    <n v="1412091423"/>
    <b v="0"/>
    <n v="34"/>
    <n v="37.65"/>
    <b v="1"/>
    <s v="theater/musical"/>
    <x v="1"/>
    <x v="40"/>
  </r>
  <r>
    <n v="2937"/>
    <s v="UCAS"/>
    <s v="UCAS is a new British musical premiering at the Edinburgh Fringe Festival 2014."/>
    <n v="1500"/>
    <n v="2000"/>
    <n v="133"/>
    <x v="0"/>
    <x v="1"/>
    <s v="GBP"/>
    <n v="1405249113"/>
    <n v="1402657113"/>
    <b v="0"/>
    <n v="55"/>
    <n v="36.36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x v="0"/>
    <s v="USD"/>
    <n v="1422636814"/>
    <n v="1420044814"/>
    <b v="0"/>
    <n v="32"/>
    <n v="126.72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x v="0"/>
    <s v="USD"/>
    <n v="1409187600"/>
    <n v="1406316312"/>
    <b v="0"/>
    <n v="25"/>
    <n v="329.2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x v="0"/>
    <s v="USD"/>
    <n v="1421606018"/>
    <n v="1418150018"/>
    <b v="0"/>
    <n v="33"/>
    <n v="81.239999999999995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x v="0"/>
    <s v="USD"/>
    <n v="1425250955"/>
    <n v="1422658955"/>
    <b v="0"/>
    <n v="1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x v="5"/>
    <s v="CAD"/>
    <n v="1450297080"/>
    <n v="1448565459"/>
    <b v="0"/>
    <n v="202"/>
    <n v="202.23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x v="0"/>
    <s v="USD"/>
    <n v="1428894380"/>
    <n v="1426302380"/>
    <b v="0"/>
    <n v="0"/>
    <n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n v="1"/>
    <x v="2"/>
    <x v="0"/>
    <s v="USD"/>
    <n v="1433714198"/>
    <n v="1431122198"/>
    <b v="0"/>
    <n v="1"/>
    <n v="100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x v="0"/>
    <s v="USD"/>
    <n v="1432437660"/>
    <n v="1429845660"/>
    <b v="0"/>
    <n v="0"/>
    <n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x v="1"/>
    <s v="GBP"/>
    <n v="1471265092"/>
    <n v="1468673092"/>
    <b v="0"/>
    <n v="2"/>
    <n v="1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x v="0"/>
    <s v="USD"/>
    <n v="1480007460"/>
    <n v="1475760567"/>
    <b v="0"/>
    <n v="13"/>
    <n v="82.46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x v="0"/>
    <s v="USD"/>
    <n v="1433259293"/>
    <n v="1428075293"/>
    <b v="0"/>
    <n v="9"/>
    <n v="2.67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x v="0"/>
    <s v="USD"/>
    <n v="1447965917"/>
    <n v="1445370317"/>
    <b v="0"/>
    <n v="2"/>
    <n v="12.5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x v="0"/>
    <s v="USD"/>
    <n v="1453538752"/>
    <n v="1450946752"/>
    <b v="0"/>
    <n v="0"/>
    <n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x v="0"/>
    <s v="USD"/>
    <n v="1412536573"/>
    <n v="1408648573"/>
    <b v="0"/>
    <n v="58"/>
    <n v="18.899999999999999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x v="0"/>
    <s v="USD"/>
    <n v="1476676800"/>
    <n v="1473957239"/>
    <b v="0"/>
    <n v="8"/>
    <n v="200.63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x v="0"/>
    <s v="USD"/>
    <n v="1444330821"/>
    <n v="1441738821"/>
    <b v="0"/>
    <n v="3"/>
    <n v="201.67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x v="0"/>
    <s v="USD"/>
    <n v="1489669203"/>
    <n v="1487944803"/>
    <b v="0"/>
    <n v="0"/>
    <n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n v="60"/>
    <x v="1"/>
    <x v="0"/>
    <s v="USD"/>
    <n v="1434476849"/>
    <n v="1431884849"/>
    <b v="0"/>
    <n v="11"/>
    <n v="65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x v="0"/>
    <s v="USD"/>
    <n v="1462402850"/>
    <n v="1459810850"/>
    <b v="0"/>
    <n v="20"/>
    <n v="66.099999999999994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x v="0"/>
    <s v="USD"/>
    <n v="1427498172"/>
    <n v="1422317772"/>
    <b v="0"/>
    <n v="3"/>
    <n v="93.33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n v="0"/>
    <x v="1"/>
    <x v="0"/>
    <s v="USD"/>
    <n v="1462729317"/>
    <n v="1457548917"/>
    <b v="0"/>
    <n v="0"/>
    <n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x v="1"/>
    <s v="GBP"/>
    <n v="1465258325"/>
    <n v="1462666325"/>
    <b v="0"/>
    <n v="0"/>
    <n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x v="0"/>
    <s v="USD"/>
    <n v="1410459023"/>
    <n v="1407867023"/>
    <b v="0"/>
    <n v="0"/>
    <n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x v="0"/>
    <s v="USD"/>
    <n v="1427342400"/>
    <n v="1424927159"/>
    <b v="0"/>
    <n v="108"/>
    <n v="50.75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x v="0"/>
    <s v="USD"/>
    <n v="1425193140"/>
    <n v="1422769906"/>
    <b v="0"/>
    <n v="20"/>
    <n v="60.9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x v="0"/>
    <s v="USD"/>
    <n v="1435835824"/>
    <n v="1433243824"/>
    <b v="0"/>
    <n v="98"/>
    <n v="109.03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x v="0"/>
    <s v="USD"/>
    <n v="1407360720"/>
    <n v="1404769819"/>
    <b v="0"/>
    <n v="196"/>
    <n v="25.69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x v="0"/>
    <s v="USD"/>
    <n v="1436290233"/>
    <n v="1433698233"/>
    <b v="0"/>
    <n v="39"/>
    <n v="41.92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x v="0"/>
    <s v="USD"/>
    <n v="1442425412"/>
    <n v="1439833412"/>
    <b v="0"/>
    <n v="128"/>
    <n v="88.77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x v="0"/>
    <s v="USD"/>
    <n v="1425872692"/>
    <n v="1423284292"/>
    <b v="0"/>
    <n v="71"/>
    <n v="80.23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n v="106"/>
    <x v="0"/>
    <x v="0"/>
    <s v="USD"/>
    <n v="1471406340"/>
    <n v="1470227660"/>
    <b v="0"/>
    <n v="47"/>
    <n v="78.94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x v="5"/>
    <s v="CAD"/>
    <n v="1430693460"/>
    <n v="1428087153"/>
    <b v="0"/>
    <n v="17"/>
    <n v="95.59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x v="0"/>
    <s v="USD"/>
    <n v="1405699451"/>
    <n v="1403107451"/>
    <b v="0"/>
    <n v="91"/>
    <n v="69.89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x v="0"/>
    <s v="USD"/>
    <n v="1409500078"/>
    <n v="1406908078"/>
    <b v="0"/>
    <n v="43"/>
    <n v="74.53"/>
    <b v="1"/>
    <s v="theater/plays"/>
    <x v="1"/>
    <x v="6"/>
  </r>
  <r>
    <n v="2972"/>
    <s v="A Bad Plan"/>
    <s v="A group of artists. A mythical art piece. A harrowing quest. And some margaritas."/>
    <n v="2000"/>
    <n v="2107"/>
    <n v="105"/>
    <x v="0"/>
    <x v="0"/>
    <s v="USD"/>
    <n v="1480899600"/>
    <n v="1479609520"/>
    <b v="0"/>
    <n v="17"/>
    <n v="123.94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x v="0"/>
    <s v="USD"/>
    <n v="1451620800"/>
    <n v="1449171508"/>
    <b v="0"/>
    <n v="33"/>
    <n v="264.85000000000002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x v="0"/>
    <s v="USD"/>
    <n v="1411695300"/>
    <n v="1409275671"/>
    <b v="0"/>
    <n v="87"/>
    <n v="58.62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x v="0"/>
    <s v="USD"/>
    <n v="1417057200"/>
    <n v="1414599886"/>
    <b v="0"/>
    <n v="113"/>
    <n v="70.88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n v="171"/>
    <x v="0"/>
    <x v="1"/>
    <s v="GBP"/>
    <n v="1457870400"/>
    <n v="1456421530"/>
    <b v="0"/>
    <n v="14"/>
    <n v="8.57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x v="0"/>
    <s v="USD"/>
    <n v="1427076840"/>
    <n v="1421960934"/>
    <b v="0"/>
    <n v="30"/>
    <n v="113.57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x v="0"/>
    <s v="USD"/>
    <n v="1413784740"/>
    <n v="1412954547"/>
    <b v="0"/>
    <n v="16"/>
    <n v="60.69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n v="101"/>
    <x v="0"/>
    <x v="0"/>
    <s v="USD"/>
    <n v="1420524000"/>
    <n v="1419104823"/>
    <b v="0"/>
    <n v="46"/>
    <n v="110.22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n v="109"/>
    <x v="0"/>
    <x v="0"/>
    <s v="USD"/>
    <n v="1440381600"/>
    <n v="1438639130"/>
    <b v="0"/>
    <n v="24"/>
    <n v="136.46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x v="17"/>
    <s v="EUR"/>
    <n v="1443014756"/>
    <n v="1439126756"/>
    <b v="1"/>
    <n v="97"/>
    <n v="53.16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x v="1"/>
    <s v="GBP"/>
    <n v="1455208143"/>
    <n v="1452616143"/>
    <b v="1"/>
    <n v="59"/>
    <n v="86.49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n v="147"/>
    <x v="0"/>
    <x v="0"/>
    <s v="USD"/>
    <n v="1415722236"/>
    <n v="1410534636"/>
    <b v="1"/>
    <n v="1095"/>
    <n v="155.24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x v="0"/>
    <s v="USD"/>
    <n v="1472020881"/>
    <n v="1469428881"/>
    <b v="1"/>
    <n v="218"/>
    <n v="115.08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x v="4"/>
    <s v="NZD"/>
    <n v="1477886400"/>
    <n v="1476228128"/>
    <b v="0"/>
    <n v="111"/>
    <n v="109.59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n v="106"/>
    <x v="0"/>
    <x v="1"/>
    <s v="GBP"/>
    <n v="1462100406"/>
    <n v="1456920006"/>
    <b v="0"/>
    <n v="56"/>
    <n v="45.21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x v="0"/>
    <s v="USD"/>
    <n v="1476316800"/>
    <n v="1473837751"/>
    <b v="0"/>
    <n v="265"/>
    <n v="104.15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x v="1"/>
    <s v="GBP"/>
    <n v="1466412081"/>
    <n v="1463820081"/>
    <b v="0"/>
    <n v="28"/>
    <n v="35.71"/>
    <b v="1"/>
    <s v="theater/spaces"/>
    <x v="1"/>
    <x v="38"/>
  </r>
  <r>
    <n v="2989"/>
    <s v="Let's Light Up The Gem!"/>
    <s v="Bring the movies back to Bethel, Maine."/>
    <n v="20000"/>
    <n v="35307"/>
    <n v="177"/>
    <x v="0"/>
    <x v="0"/>
    <s v="USD"/>
    <n v="1450673940"/>
    <n v="1448756962"/>
    <b v="0"/>
    <n v="364"/>
    <n v="97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x v="0"/>
    <s v="USD"/>
    <n v="1452174420"/>
    <n v="1449150420"/>
    <b v="0"/>
    <n v="27"/>
    <n v="370.37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x v="0"/>
    <s v="USD"/>
    <n v="1485547530"/>
    <n v="1483646730"/>
    <b v="0"/>
    <n v="93"/>
    <n v="94.41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n v="105"/>
    <x v="0"/>
    <x v="0"/>
    <s v="USD"/>
    <n v="1476037510"/>
    <n v="1473445510"/>
    <b v="0"/>
    <n v="64"/>
    <n v="48.98"/>
    <b v="1"/>
    <s v="theater/spaces"/>
    <x v="1"/>
    <x v="38"/>
  </r>
  <r>
    <n v="2993"/>
    <s v="TRUE WEST: Think, Dog! Productions"/>
    <s v="Help us build the Kitchen from Hell!"/>
    <n v="1000"/>
    <n v="1003"/>
    <n v="100"/>
    <x v="0"/>
    <x v="0"/>
    <s v="USD"/>
    <n v="1455998867"/>
    <n v="1453406867"/>
    <b v="0"/>
    <n v="22"/>
    <n v="45.59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x v="1"/>
    <s v="GBP"/>
    <n v="1412335772"/>
    <n v="1409743772"/>
    <b v="0"/>
    <n v="59"/>
    <n v="23.28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x v="0"/>
    <s v="USD"/>
    <n v="1484841471"/>
    <n v="1482249471"/>
    <b v="0"/>
    <n v="249"/>
    <n v="63.23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n v="172"/>
    <x v="0"/>
    <x v="0"/>
    <s v="USD"/>
    <n v="1432677240"/>
    <n v="1427493240"/>
    <b v="0"/>
    <n v="392"/>
    <n v="153.52000000000001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x v="0"/>
    <s v="USD"/>
    <n v="1488171540"/>
    <n v="1486661793"/>
    <b v="0"/>
    <n v="115"/>
    <n v="90.2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x v="0"/>
    <s v="USD"/>
    <n v="1402892700"/>
    <n v="1400474329"/>
    <b v="0"/>
    <n v="433"/>
    <n v="118.97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n v="119"/>
    <x v="0"/>
    <x v="0"/>
    <s v="USD"/>
    <n v="1488333600"/>
    <n v="1487094360"/>
    <b v="0"/>
    <n v="20"/>
    <n v="80.25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x v="0"/>
    <s v="USD"/>
    <n v="1485885600"/>
    <n v="1484682670"/>
    <b v="0"/>
    <n v="8"/>
    <n v="62.5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x v="0"/>
    <s v="USD"/>
    <n v="1468445382"/>
    <n v="1465853382"/>
    <b v="0"/>
    <n v="175"/>
    <n v="131.38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x v="0"/>
    <s v="USD"/>
    <n v="1356552252"/>
    <n v="1353960252"/>
    <b v="0"/>
    <n v="104"/>
    <n v="73.03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x v="0"/>
    <s v="USD"/>
    <n v="1456811940"/>
    <n v="1454098976"/>
    <b v="0"/>
    <n v="17"/>
    <n v="178.53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x v="0"/>
    <s v="USD"/>
    <n v="1416089324"/>
    <n v="1413493724"/>
    <b v="0"/>
    <n v="277"/>
    <n v="162.91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x v="0"/>
    <s v="USD"/>
    <n v="1412611905"/>
    <n v="1410019905"/>
    <b v="0"/>
    <n v="118"/>
    <n v="108.24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n v="108"/>
    <x v="0"/>
    <x v="5"/>
    <s v="CAD"/>
    <n v="1418580591"/>
    <n v="1415988591"/>
    <b v="0"/>
    <n v="97"/>
    <n v="88.87"/>
    <b v="1"/>
    <s v="theater/spaces"/>
    <x v="1"/>
    <x v="38"/>
  </r>
  <r>
    <n v="3007"/>
    <s v="Bethlem"/>
    <s v="Consuite for 2015 CoreCon.  An adventure into insanity."/>
    <n v="600"/>
    <n v="1080"/>
    <n v="180"/>
    <x v="0"/>
    <x v="0"/>
    <s v="USD"/>
    <n v="1429938683"/>
    <n v="1428124283"/>
    <b v="0"/>
    <n v="20"/>
    <n v="54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x v="0"/>
    <s v="USD"/>
    <n v="1453352719"/>
    <n v="1450760719"/>
    <b v="0"/>
    <n v="26"/>
    <n v="116.73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x v="0"/>
    <s v="USD"/>
    <n v="1417012840"/>
    <n v="1414417240"/>
    <b v="0"/>
    <n v="128"/>
    <n v="233.9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x v="0"/>
    <s v="USD"/>
    <n v="1424548719"/>
    <n v="1419364719"/>
    <b v="0"/>
    <n v="15"/>
    <n v="158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x v="3"/>
    <s v="EUR"/>
    <n v="1450911540"/>
    <n v="1448536516"/>
    <b v="0"/>
    <n v="25"/>
    <n v="14.84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n v="117"/>
    <x v="0"/>
    <x v="0"/>
    <s v="USD"/>
    <n v="1423587130"/>
    <n v="1421772730"/>
    <b v="0"/>
    <n v="55"/>
    <n v="85.18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x v="0"/>
    <s v="USD"/>
    <n v="1434917049"/>
    <n v="1432325049"/>
    <b v="0"/>
    <n v="107"/>
    <n v="146.69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x v="0"/>
    <s v="USD"/>
    <n v="1415163600"/>
    <n v="1412737080"/>
    <b v="0"/>
    <n v="557"/>
    <n v="50.76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n v="103"/>
    <x v="0"/>
    <x v="0"/>
    <s v="USD"/>
    <n v="1402459200"/>
    <n v="1401125238"/>
    <b v="0"/>
    <n v="40"/>
    <n v="87.7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x v="0"/>
    <s v="USD"/>
    <n v="1405688952"/>
    <n v="1400504952"/>
    <b v="0"/>
    <n v="36"/>
    <n v="242.28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x v="0"/>
    <s v="USD"/>
    <n v="1408566243"/>
    <n v="1405974243"/>
    <b v="0"/>
    <n v="159"/>
    <n v="146.44999999999999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x v="6"/>
    <s v="EUR"/>
    <n v="1437429600"/>
    <n v="1433747376"/>
    <b v="0"/>
    <n v="41"/>
    <n v="103.17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x v="0"/>
    <s v="USD"/>
    <n v="1401159600"/>
    <n v="1398801620"/>
    <b v="0"/>
    <n v="226"/>
    <n v="80.459999999999994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x v="0"/>
    <s v="USD"/>
    <n v="1439583533"/>
    <n v="1434399533"/>
    <b v="0"/>
    <n v="30"/>
    <n v="234.67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x v="0"/>
    <s v="USD"/>
    <n v="1479794340"/>
    <n v="1476715869"/>
    <b v="0"/>
    <n v="103"/>
    <n v="50.69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x v="0"/>
    <s v="USD"/>
    <n v="1472338409"/>
    <n v="1468450409"/>
    <b v="0"/>
    <n v="62"/>
    <n v="162.71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x v="1"/>
    <s v="GBP"/>
    <n v="1434039186"/>
    <n v="1430151186"/>
    <b v="0"/>
    <n v="6"/>
    <n v="120.17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x v="0"/>
    <s v="USD"/>
    <n v="1349567475"/>
    <n v="1346975475"/>
    <b v="0"/>
    <n v="182"/>
    <n v="67.7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x v="1"/>
    <s v="GBP"/>
    <n v="1401465600"/>
    <n v="1399032813"/>
    <b v="0"/>
    <n v="145"/>
    <n v="52.1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x v="1"/>
    <s v="GBP"/>
    <n v="1488538892"/>
    <n v="1487329292"/>
    <b v="0"/>
    <n v="25"/>
    <n v="51.6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x v="0"/>
    <s v="USD"/>
    <n v="1426866851"/>
    <n v="1424278451"/>
    <b v="0"/>
    <n v="320"/>
    <n v="164.3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n v="168"/>
    <x v="0"/>
    <x v="0"/>
    <s v="USD"/>
    <n v="1471242025"/>
    <n v="1468650025"/>
    <b v="0"/>
    <n v="99"/>
    <n v="84.86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x v="0"/>
    <s v="USD"/>
    <n v="1416285300"/>
    <n v="1413824447"/>
    <b v="0"/>
    <n v="348"/>
    <n v="94.55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x v="0"/>
    <s v="USD"/>
    <n v="1442426171"/>
    <n v="1439834171"/>
    <b v="0"/>
    <n v="41"/>
    <n v="45.54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x v="0"/>
    <s v="USD"/>
    <n v="1476479447"/>
    <n v="1471295447"/>
    <b v="0"/>
    <n v="29"/>
    <n v="51.72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n v="127"/>
    <x v="0"/>
    <x v="0"/>
    <s v="USD"/>
    <n v="1441933459"/>
    <n v="1439341459"/>
    <b v="0"/>
    <n v="25"/>
    <n v="50.88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x v="0"/>
    <s v="USD"/>
    <n v="1471487925"/>
    <n v="1468895925"/>
    <b v="0"/>
    <n v="23"/>
    <n v="191.13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x v="0"/>
    <s v="USD"/>
    <n v="1477972740"/>
    <n v="1475326255"/>
    <b v="0"/>
    <n v="1260"/>
    <n v="89.31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n v="109"/>
    <x v="0"/>
    <x v="0"/>
    <s v="USD"/>
    <n v="1367674009"/>
    <n v="1365082009"/>
    <b v="0"/>
    <n v="307"/>
    <n v="88.59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x v="0"/>
    <s v="USD"/>
    <n v="1376654340"/>
    <n v="1373568644"/>
    <b v="0"/>
    <n v="329"/>
    <n v="96.3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x v="0"/>
    <s v="USD"/>
    <n v="1285995540"/>
    <n v="1279574773"/>
    <b v="0"/>
    <n v="32"/>
    <n v="33.31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x v="0"/>
    <s v="USD"/>
    <n v="1457071397"/>
    <n v="1451887397"/>
    <b v="0"/>
    <n v="27"/>
    <n v="37.22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x v="0"/>
    <s v="USD"/>
    <n v="1388303940"/>
    <n v="1386011038"/>
    <b v="0"/>
    <n v="236"/>
    <n v="92.13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n v="108"/>
    <x v="0"/>
    <x v="0"/>
    <s v="USD"/>
    <n v="1435359600"/>
    <n v="1434999621"/>
    <b v="0"/>
    <n v="42"/>
    <n v="76.790000000000006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n v="110"/>
    <x v="0"/>
    <x v="0"/>
    <s v="USD"/>
    <n v="1453323048"/>
    <n v="1450731048"/>
    <b v="0"/>
    <n v="95"/>
    <n v="96.53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x v="1"/>
    <s v="GBP"/>
    <n v="1444149047"/>
    <n v="1441557047"/>
    <b v="0"/>
    <n v="37"/>
    <n v="51.89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x v="5"/>
    <s v="CAD"/>
    <n v="1429152600"/>
    <n v="1426815699"/>
    <b v="0"/>
    <n v="128"/>
    <n v="128.91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x v="0"/>
    <s v="USD"/>
    <n v="1454433998"/>
    <n v="1453137998"/>
    <b v="0"/>
    <n v="156"/>
    <n v="84.11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x v="0"/>
    <s v="USD"/>
    <n v="1408679055"/>
    <n v="1406087055"/>
    <b v="0"/>
    <n v="64"/>
    <n v="82.94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x v="0"/>
    <s v="USD"/>
    <n v="1410324720"/>
    <n v="1407784586"/>
    <b v="0"/>
    <n v="58"/>
    <n v="259.95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n v="149"/>
    <x v="0"/>
    <x v="0"/>
    <s v="USD"/>
    <n v="1461762960"/>
    <n v="1457999054"/>
    <b v="0"/>
    <n v="20"/>
    <n v="37.25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x v="0"/>
    <s v="USD"/>
    <n v="1420060920"/>
    <n v="1417556262"/>
    <b v="0"/>
    <n v="47"/>
    <n v="177.02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x v="0"/>
    <s v="USD"/>
    <n v="1434241255"/>
    <n v="1431649255"/>
    <b v="0"/>
    <n v="54"/>
    <n v="74.069999999999993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n v="106"/>
    <x v="0"/>
    <x v="0"/>
    <s v="USD"/>
    <n v="1462420960"/>
    <n v="1459828960"/>
    <b v="0"/>
    <n v="9"/>
    <n v="70.67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x v="1"/>
    <s v="GBP"/>
    <n v="1486547945"/>
    <n v="1483955945"/>
    <b v="1"/>
    <n v="35"/>
    <n v="23.63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n v="0"/>
    <x v="2"/>
    <x v="0"/>
    <s v="USD"/>
    <n v="1432828740"/>
    <n v="1430237094"/>
    <b v="0"/>
    <n v="2"/>
    <n v="37.5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n v="0"/>
    <x v="2"/>
    <x v="0"/>
    <s v="USD"/>
    <n v="1412222340"/>
    <n v="1407781013"/>
    <b v="0"/>
    <n v="3"/>
    <n v="13.33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x v="0"/>
    <s v="USD"/>
    <n v="1425258240"/>
    <n v="1422043154"/>
    <b v="0"/>
    <n v="0"/>
    <n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n v="0"/>
    <x v="2"/>
    <x v="0"/>
    <s v="USD"/>
    <n v="1420844390"/>
    <n v="1415660390"/>
    <b v="0"/>
    <n v="1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x v="0"/>
    <s v="USD"/>
    <n v="1412003784"/>
    <n v="1406819784"/>
    <b v="0"/>
    <n v="0"/>
    <n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x v="1"/>
    <s v="GBP"/>
    <n v="1459694211"/>
    <n v="1457105811"/>
    <b v="0"/>
    <n v="0"/>
    <n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x v="13"/>
    <s v="EUR"/>
    <n v="1463734740"/>
    <n v="1459414740"/>
    <b v="0"/>
    <n v="3"/>
    <n v="1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x v="0"/>
    <s v="USD"/>
    <n v="1407536846"/>
    <n v="1404944846"/>
    <b v="0"/>
    <n v="11"/>
    <n v="4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n v="0"/>
    <x v="2"/>
    <x v="0"/>
    <s v="USD"/>
    <n v="1443422134"/>
    <n v="1440830134"/>
    <b v="0"/>
    <n v="6"/>
    <n v="55.83"/>
    <b v="0"/>
    <s v="theater/spaces"/>
    <x v="1"/>
    <x v="38"/>
  </r>
  <r>
    <n v="3061"/>
    <s v="Help Save Parkway Cinemas!"/>
    <s v="Save a historic Local theater."/>
    <n v="1000000"/>
    <n v="0"/>
    <n v="0"/>
    <x v="2"/>
    <x v="0"/>
    <s v="USD"/>
    <n v="1407955748"/>
    <n v="1405363748"/>
    <b v="0"/>
    <n v="0"/>
    <n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x v="0"/>
    <s v="USD"/>
    <n v="1443636000"/>
    <n v="1441111892"/>
    <b v="0"/>
    <n v="67"/>
    <n v="99.76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n v="20"/>
    <x v="2"/>
    <x v="0"/>
    <s v="USD"/>
    <n v="1477174138"/>
    <n v="1474150138"/>
    <b v="0"/>
    <n v="23"/>
    <n v="25.52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n v="11"/>
    <x v="2"/>
    <x v="0"/>
    <s v="USD"/>
    <n v="1448175540"/>
    <n v="1445483246"/>
    <b v="0"/>
    <n v="72"/>
    <n v="117.65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x v="0"/>
    <s v="USD"/>
    <n v="1406683172"/>
    <n v="1404523172"/>
    <b v="0"/>
    <n v="2"/>
    <n v="5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x v="2"/>
    <s v="AUD"/>
    <n v="1468128537"/>
    <n v="1465536537"/>
    <b v="0"/>
    <n v="15"/>
    <n v="2796.67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x v="4"/>
    <s v="NZD"/>
    <n v="1441837879"/>
    <n v="1439245879"/>
    <b v="0"/>
    <n v="1"/>
    <n v="200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x v="0"/>
    <s v="USD"/>
    <n v="1445013352"/>
    <n v="1442421352"/>
    <b v="0"/>
    <n v="2"/>
    <n v="87.5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x v="0"/>
    <s v="USD"/>
    <n v="1418587234"/>
    <n v="1415995234"/>
    <b v="0"/>
    <n v="7"/>
    <n v="20.14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x v="1"/>
    <s v="GBP"/>
    <n v="1481132169"/>
    <n v="1479317769"/>
    <b v="0"/>
    <n v="16"/>
    <n v="20.88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n v="60"/>
    <x v="2"/>
    <x v="0"/>
    <s v="USD"/>
    <n v="1429595940"/>
    <n v="1428082481"/>
    <b v="0"/>
    <n v="117"/>
    <n v="61.31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x v="0"/>
    <s v="USD"/>
    <n v="1477791960"/>
    <n v="1476549262"/>
    <b v="0"/>
    <n v="2"/>
    <n v="1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x v="0"/>
    <s v="USD"/>
    <n v="1434309540"/>
    <n v="1429287900"/>
    <b v="0"/>
    <n v="7"/>
    <n v="92.14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x v="6"/>
    <s v="EUR"/>
    <n v="1457617359"/>
    <n v="1455025359"/>
    <b v="0"/>
    <n v="3"/>
    <n v="7.3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n v="9"/>
    <x v="2"/>
    <x v="0"/>
    <s v="USD"/>
    <n v="1471573640"/>
    <n v="1467253640"/>
    <b v="0"/>
    <n v="20"/>
    <n v="64.8"/>
    <b v="0"/>
    <s v="theater/spaces"/>
    <x v="1"/>
    <x v="38"/>
  </r>
  <r>
    <n v="3076"/>
    <s v="10,000 Hours"/>
    <s v="Helping female comedians get in their 10,000 Hours of practice!"/>
    <n v="10000"/>
    <n v="1506"/>
    <n v="15"/>
    <x v="2"/>
    <x v="0"/>
    <s v="USD"/>
    <n v="1444405123"/>
    <n v="1439221123"/>
    <b v="0"/>
    <n v="50"/>
    <n v="30.12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x v="5"/>
    <s v="CAD"/>
    <n v="1488495478"/>
    <n v="1485903478"/>
    <b v="0"/>
    <n v="2"/>
    <n v="52.5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x v="0"/>
    <s v="USD"/>
    <n v="1424920795"/>
    <n v="1422328795"/>
    <b v="0"/>
    <n v="3"/>
    <n v="23.67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x v="0"/>
    <s v="USD"/>
    <n v="1427040435"/>
    <n v="1424452035"/>
    <b v="0"/>
    <n v="27"/>
    <n v="415.78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x v="0"/>
    <s v="USD"/>
    <n v="1419644444"/>
    <n v="1414456844"/>
    <b v="0"/>
    <n v="7"/>
    <n v="53.71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x v="0"/>
    <s v="USD"/>
    <n v="1442722891"/>
    <n v="1440130891"/>
    <b v="0"/>
    <n v="5"/>
    <n v="420.6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x v="0"/>
    <s v="USD"/>
    <n v="1447628946"/>
    <n v="1445033346"/>
    <b v="0"/>
    <n v="0"/>
    <n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x v="0"/>
    <s v="USD"/>
    <n v="1409547600"/>
    <n v="1406986278"/>
    <b v="0"/>
    <n v="3"/>
    <n v="18.670000000000002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x v="0"/>
    <s v="USD"/>
    <n v="1430851680"/>
    <n v="1428340931"/>
    <b v="0"/>
    <n v="6"/>
    <n v="78.33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x v="0"/>
    <s v="USD"/>
    <n v="1443561159"/>
    <n v="1440969159"/>
    <b v="0"/>
    <n v="9"/>
    <n v="67.78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x v="13"/>
    <s v="EUR"/>
    <n v="1439827559"/>
    <n v="1434643559"/>
    <b v="0"/>
    <n v="3"/>
    <n v="16.670000000000002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x v="0"/>
    <s v="USD"/>
    <n v="1482294990"/>
    <n v="1477107390"/>
    <b v="0"/>
    <n v="2"/>
    <n v="62.5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x v="0"/>
    <s v="USD"/>
    <n v="1420724460"/>
    <n v="1418046247"/>
    <b v="0"/>
    <n v="3"/>
    <n v="42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x v="0"/>
    <s v="USD"/>
    <n v="1468029540"/>
    <n v="1465304483"/>
    <b v="0"/>
    <n v="45"/>
    <n v="130.09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x v="0"/>
    <s v="USD"/>
    <n v="1430505545"/>
    <n v="1425325145"/>
    <b v="0"/>
    <n v="9"/>
    <n v="1270.22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x v="0"/>
    <s v="USD"/>
    <n v="1471214743"/>
    <n v="1468622743"/>
    <b v="0"/>
    <n v="9"/>
    <n v="88.44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x v="0"/>
    <s v="USD"/>
    <n v="1444946400"/>
    <n v="1441723912"/>
    <b v="0"/>
    <n v="21"/>
    <n v="56.34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x v="5"/>
    <s v="CAD"/>
    <n v="1401595140"/>
    <n v="1398980941"/>
    <b v="0"/>
    <n v="17"/>
    <n v="53.53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n v="0"/>
    <x v="2"/>
    <x v="0"/>
    <s v="USD"/>
    <n v="1442775956"/>
    <n v="1437591956"/>
    <b v="0"/>
    <n v="1"/>
    <n v="25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x v="0"/>
    <s v="USD"/>
    <n v="1470011780"/>
    <n v="1464827780"/>
    <b v="0"/>
    <n v="1"/>
    <n v="50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x v="0"/>
    <s v="USD"/>
    <n v="1432151326"/>
    <n v="1429559326"/>
    <b v="0"/>
    <n v="14"/>
    <n v="56.79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x v="1"/>
    <s v="GBP"/>
    <n v="1475848800"/>
    <n v="1474027501"/>
    <b v="0"/>
    <n v="42"/>
    <n v="40.83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x v="0"/>
    <s v="USD"/>
    <n v="1454890620"/>
    <n v="1450724449"/>
    <b v="0"/>
    <n v="27"/>
    <n v="65.11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x v="0"/>
    <s v="USD"/>
    <n v="1455251591"/>
    <n v="1452659591"/>
    <b v="0"/>
    <n v="5"/>
    <n v="55.6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x v="0"/>
    <s v="USD"/>
    <n v="1413816975"/>
    <n v="1411224975"/>
    <b v="0"/>
    <n v="13"/>
    <n v="140.54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x v="6"/>
    <s v="EUR"/>
    <n v="1437033360"/>
    <n v="1434445937"/>
    <b v="0"/>
    <n v="12"/>
    <n v="25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x v="1"/>
    <s v="GBP"/>
    <n v="1471939818"/>
    <n v="1467619818"/>
    <b v="0"/>
    <n v="90"/>
    <n v="69.53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n v="0"/>
    <x v="2"/>
    <x v="0"/>
    <s v="USD"/>
    <n v="1434080706"/>
    <n v="1428896706"/>
    <b v="0"/>
    <n v="2"/>
    <n v="5.5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x v="2"/>
    <s v="AUD"/>
    <n v="1422928800"/>
    <n v="1420235311"/>
    <b v="0"/>
    <n v="5"/>
    <n v="237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x v="0"/>
    <s v="USD"/>
    <n v="1413694800"/>
    <n v="1408986916"/>
    <b v="0"/>
    <n v="31"/>
    <n v="79.87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x v="1"/>
    <s v="GBP"/>
    <n v="1442440800"/>
    <n v="1440497876"/>
    <b v="0"/>
    <n v="4"/>
    <n v="10.25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n v="20"/>
    <x v="2"/>
    <x v="0"/>
    <s v="USD"/>
    <n v="1431372751"/>
    <n v="1430767951"/>
    <b v="0"/>
    <n v="29"/>
    <n v="272.58999999999997"/>
    <b v="0"/>
    <s v="theater/spaces"/>
    <x v="1"/>
    <x v="38"/>
  </r>
  <r>
    <n v="3108"/>
    <s v="Funding a home for our Children's Theater"/>
    <s v="We need a permanent home for the theater!"/>
    <n v="50000"/>
    <n v="26"/>
    <n v="0"/>
    <x v="2"/>
    <x v="0"/>
    <s v="USD"/>
    <n v="1430234394"/>
    <n v="1425053994"/>
    <b v="0"/>
    <n v="2"/>
    <n v="13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x v="0"/>
    <s v="USD"/>
    <n v="1409194810"/>
    <n v="1406170810"/>
    <b v="0"/>
    <n v="114"/>
    <n v="58.18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n v="0"/>
    <x v="2"/>
    <x v="0"/>
    <s v="USD"/>
    <n v="1487465119"/>
    <n v="1484009119"/>
    <b v="0"/>
    <n v="1"/>
    <n v="10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n v="27"/>
    <x v="2"/>
    <x v="0"/>
    <s v="USD"/>
    <n v="1412432220"/>
    <n v="1409753820"/>
    <b v="0"/>
    <n v="76"/>
    <n v="70.11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x v="0"/>
    <s v="USD"/>
    <n v="1477968934"/>
    <n v="1472784934"/>
    <b v="0"/>
    <n v="9"/>
    <n v="57.89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x v="0"/>
    <s v="USD"/>
    <n v="1429291982"/>
    <n v="1426699982"/>
    <b v="0"/>
    <n v="37"/>
    <n v="125.2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x v="0"/>
    <s v="USD"/>
    <n v="1411312250"/>
    <n v="1406128250"/>
    <b v="0"/>
    <n v="0"/>
    <n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n v="3"/>
    <x v="2"/>
    <x v="11"/>
    <s v="SEK"/>
    <n v="1465123427"/>
    <n v="1462531427"/>
    <b v="0"/>
    <n v="1"/>
    <n v="300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n v="57"/>
    <x v="2"/>
    <x v="0"/>
    <s v="USD"/>
    <n v="1427890925"/>
    <n v="1426681325"/>
    <b v="0"/>
    <n v="10"/>
    <n v="43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n v="0"/>
    <x v="2"/>
    <x v="1"/>
    <s v="GBP"/>
    <n v="1464354720"/>
    <n v="1463648360"/>
    <b v="0"/>
    <n v="1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n v="0"/>
    <x v="2"/>
    <x v="11"/>
    <s v="SEK"/>
    <n v="1467473723"/>
    <n v="1465832123"/>
    <b v="0"/>
    <n v="2"/>
    <n v="775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x v="0"/>
    <s v="USD"/>
    <n v="1427414732"/>
    <n v="1424826332"/>
    <b v="0"/>
    <n v="1"/>
    <n v="5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n v="0"/>
    <x v="2"/>
    <x v="9"/>
    <s v="EUR"/>
    <n v="1462484196"/>
    <n v="1457303796"/>
    <b v="0"/>
    <n v="10"/>
    <n v="12.8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n v="1"/>
    <x v="1"/>
    <x v="5"/>
    <s v="CAD"/>
    <n v="1411748335"/>
    <n v="1406564335"/>
    <b v="0"/>
    <n v="1"/>
    <n v="10"/>
    <b v="0"/>
    <s v="theater/spaces"/>
    <x v="1"/>
    <x v="38"/>
  </r>
  <r>
    <n v="3122"/>
    <s v="be back soon (Canceled)"/>
    <s v="cancelled until further notice"/>
    <n v="199"/>
    <n v="116"/>
    <n v="58"/>
    <x v="1"/>
    <x v="0"/>
    <s v="USD"/>
    <n v="1478733732"/>
    <n v="1478298132"/>
    <b v="0"/>
    <n v="2"/>
    <n v="58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x v="0"/>
    <s v="USD"/>
    <n v="1468108198"/>
    <n v="1465516198"/>
    <b v="0"/>
    <n v="348"/>
    <n v="244.8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n v="0"/>
    <x v="1"/>
    <x v="0"/>
    <s v="USD"/>
    <n v="1422902601"/>
    <n v="1417718601"/>
    <b v="0"/>
    <n v="4"/>
    <n v="6.5"/>
    <b v="0"/>
    <s v="theater/spaces"/>
    <x v="1"/>
    <x v="38"/>
  </r>
  <r>
    <n v="3125"/>
    <s v="N/A (Canceled)"/>
    <s v="N/A"/>
    <n v="1500000"/>
    <n v="0"/>
    <n v="0"/>
    <x v="1"/>
    <x v="0"/>
    <s v="USD"/>
    <n v="1452142672"/>
    <n v="1449550672"/>
    <b v="0"/>
    <n v="0"/>
    <n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x v="0"/>
    <s v="USD"/>
    <n v="1459121162"/>
    <n v="1456532762"/>
    <b v="0"/>
    <n v="17"/>
    <n v="61.18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x v="0"/>
    <s v="USD"/>
    <n v="1425242029"/>
    <n v="1422650029"/>
    <b v="0"/>
    <n v="0"/>
    <n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x v="0"/>
    <s v="USD"/>
    <n v="1489690141"/>
    <n v="1487101741"/>
    <b v="0"/>
    <n v="117"/>
    <n v="139.24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x v="0"/>
    <s v="USD"/>
    <n v="1492542819"/>
    <n v="1489090419"/>
    <b v="0"/>
    <n v="1"/>
    <n v="10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n v="4"/>
    <x v="3"/>
    <x v="0"/>
    <s v="USD"/>
    <n v="1492145940"/>
    <n v="1489504916"/>
    <b v="0"/>
    <n v="4"/>
    <n v="93.75"/>
    <b v="0"/>
    <s v="theater/plays"/>
    <x v="1"/>
    <x v="6"/>
  </r>
  <r>
    <n v="3131"/>
    <s v="SNAKE EYES"/>
    <s v="A Staged Reading of &quot;Snake Eyes,&quot; a new play by Alex Rafala"/>
    <n v="4100"/>
    <n v="645"/>
    <n v="16"/>
    <x v="3"/>
    <x v="0"/>
    <s v="USD"/>
    <n v="1491656045"/>
    <n v="1489067645"/>
    <b v="0"/>
    <n v="12"/>
    <n v="53.75"/>
    <b v="0"/>
    <s v="theater/plays"/>
    <x v="1"/>
    <x v="6"/>
  </r>
  <r>
    <n v="3132"/>
    <s v="A Bite of a Snake Play"/>
    <s v="Smells Like Money, Drips Like Honey, Taste Like Mocha, Better Run AWAY"/>
    <n v="30000"/>
    <n v="10"/>
    <n v="0"/>
    <x v="3"/>
    <x v="0"/>
    <s v="USD"/>
    <n v="1492759460"/>
    <n v="1487579060"/>
    <b v="0"/>
    <n v="1"/>
    <n v="10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x v="1"/>
    <s v="GBP"/>
    <n v="1490358834"/>
    <n v="1487770434"/>
    <b v="0"/>
    <n v="16"/>
    <n v="33.75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x v="1"/>
    <s v="GBP"/>
    <n v="1490631419"/>
    <n v="1488820619"/>
    <b v="0"/>
    <n v="12"/>
    <n v="18.75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x v="0"/>
    <s v="USD"/>
    <n v="1491277121"/>
    <n v="1489376321"/>
    <b v="0"/>
    <n v="7"/>
    <n v="23.14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n v="128"/>
    <x v="3"/>
    <x v="1"/>
    <s v="GBP"/>
    <n v="1491001140"/>
    <n v="1487847954"/>
    <b v="0"/>
    <n v="22"/>
    <n v="29.05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x v="0"/>
    <s v="USD"/>
    <n v="1493838720"/>
    <n v="1489439669"/>
    <b v="0"/>
    <n v="1"/>
    <n v="50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1"/>
    <s v="GBP"/>
    <n v="1491233407"/>
    <n v="1489591807"/>
    <b v="0"/>
    <n v="0"/>
    <n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x v="14"/>
    <s v="MXN"/>
    <n v="1490416380"/>
    <n v="1487485760"/>
    <b v="0"/>
    <n v="6"/>
    <n v="450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x v="6"/>
    <s v="EUR"/>
    <n v="1491581703"/>
    <n v="1488993303"/>
    <b v="0"/>
    <n v="4"/>
    <n v="2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x v="9"/>
    <s v="EUR"/>
    <n v="1492372800"/>
    <n v="1488823488"/>
    <b v="0"/>
    <n v="8"/>
    <n v="32.25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x v="1"/>
    <s v="GBP"/>
    <n v="1489922339"/>
    <n v="1487333939"/>
    <b v="0"/>
    <n v="3"/>
    <n v="15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1"/>
    <s v="GBP"/>
    <n v="1491726956"/>
    <n v="1489480556"/>
    <b v="0"/>
    <n v="0"/>
    <n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x v="0"/>
    <s v="USD"/>
    <n v="1489903200"/>
    <n v="1488459307"/>
    <b v="0"/>
    <n v="30"/>
    <n v="251.33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n v="0"/>
    <x v="3"/>
    <x v="0"/>
    <s v="USD"/>
    <n v="1490659134"/>
    <n v="1485478734"/>
    <b v="0"/>
    <n v="0"/>
    <n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n v="11"/>
    <x v="3"/>
    <x v="14"/>
    <s v="MXN"/>
    <n v="1492356166"/>
    <n v="1488471766"/>
    <b v="0"/>
    <n v="12"/>
    <n v="437.5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x v="0"/>
    <s v="USD"/>
    <n v="1415319355"/>
    <n v="1411859755"/>
    <b v="1"/>
    <n v="213"/>
    <n v="110.35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n v="131"/>
    <x v="0"/>
    <x v="0"/>
    <s v="USD"/>
    <n v="1412136000"/>
    <n v="1410278284"/>
    <b v="1"/>
    <n v="57"/>
    <n v="41.42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x v="0"/>
    <s v="USD"/>
    <n v="1354845600"/>
    <n v="1352766300"/>
    <b v="1"/>
    <n v="25"/>
    <n v="52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x v="0"/>
    <s v="USD"/>
    <n v="1295928000"/>
    <n v="1288160403"/>
    <b v="1"/>
    <n v="104"/>
    <n v="33.99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n v="100"/>
    <x v="0"/>
    <x v="0"/>
    <s v="USD"/>
    <n v="1410379774"/>
    <n v="1407787774"/>
    <b v="1"/>
    <n v="34"/>
    <n v="103.35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x v="1"/>
    <s v="GBP"/>
    <n v="1383425367"/>
    <n v="1380833367"/>
    <b v="1"/>
    <n v="67"/>
    <n v="34.79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n v="336"/>
    <x v="0"/>
    <x v="0"/>
    <s v="USD"/>
    <n v="1304225940"/>
    <n v="1301542937"/>
    <b v="1"/>
    <n v="241"/>
    <n v="41.77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x v="0"/>
    <s v="USD"/>
    <n v="1333310458"/>
    <n v="1330722058"/>
    <b v="1"/>
    <n v="123"/>
    <n v="64.27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x v="1"/>
    <s v="GBP"/>
    <n v="1356004725"/>
    <n v="1353412725"/>
    <b v="1"/>
    <n v="302"/>
    <n v="31.21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x v="0"/>
    <s v="USD"/>
    <n v="1338591144"/>
    <n v="1335567144"/>
    <b v="1"/>
    <n v="89"/>
    <n v="62.92"/>
    <b v="1"/>
    <s v="theater/plays"/>
    <x v="1"/>
    <x v="6"/>
  </r>
  <r>
    <n v="3157"/>
    <s v="Summer FourPlay"/>
    <s v="Four Directors.  Four One Acts.  Four Genres.  For You."/>
    <n v="4000"/>
    <n v="4040"/>
    <n v="101"/>
    <x v="0"/>
    <x v="0"/>
    <s v="USD"/>
    <n v="1405746000"/>
    <n v="1404932105"/>
    <b v="1"/>
    <n v="41"/>
    <n v="98.54"/>
    <b v="1"/>
    <s v="theater/plays"/>
    <x v="1"/>
    <x v="6"/>
  </r>
  <r>
    <n v="3158"/>
    <s v="Nursery Crimes"/>
    <s v="A 40s crime-noir play using nursery rhyme characters."/>
    <n v="5000"/>
    <n v="5700"/>
    <n v="114"/>
    <x v="0"/>
    <x v="0"/>
    <s v="USD"/>
    <n v="1374523752"/>
    <n v="1371931752"/>
    <b v="1"/>
    <n v="69"/>
    <n v="82.61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n v="133"/>
    <x v="0"/>
    <x v="0"/>
    <s v="USD"/>
    <n v="1326927600"/>
    <n v="1323221761"/>
    <b v="1"/>
    <n v="52"/>
    <n v="38.5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n v="102"/>
    <x v="0"/>
    <x v="0"/>
    <s v="USD"/>
    <n v="1407905940"/>
    <n v="1405923687"/>
    <b v="1"/>
    <n v="57"/>
    <n v="80.16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x v="1"/>
    <s v="GBP"/>
    <n v="1413377522"/>
    <n v="1410785522"/>
    <b v="1"/>
    <n v="74"/>
    <n v="28.41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x v="0"/>
    <s v="USD"/>
    <n v="1404698400"/>
    <n v="1402331262"/>
    <b v="1"/>
    <n v="63"/>
    <n v="80.73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x v="0"/>
    <s v="USD"/>
    <n v="1402855525"/>
    <n v="1400263525"/>
    <b v="1"/>
    <n v="72"/>
    <n v="200.69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x v="0"/>
    <s v="USD"/>
    <n v="1402341615"/>
    <n v="1399490415"/>
    <b v="1"/>
    <n v="71"/>
    <n v="37.590000000000003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x v="0"/>
    <s v="USD"/>
    <n v="1304395140"/>
    <n v="1302493760"/>
    <b v="1"/>
    <n v="21"/>
    <n v="58.1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x v="0"/>
    <s v="USD"/>
    <n v="1416988740"/>
    <n v="1414514153"/>
    <b v="1"/>
    <n v="930"/>
    <n v="60.3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n v="116"/>
    <x v="0"/>
    <x v="0"/>
    <s v="USD"/>
    <n v="1406952781"/>
    <n v="1405743181"/>
    <b v="1"/>
    <n v="55"/>
    <n v="63.36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n v="124"/>
    <x v="0"/>
    <x v="0"/>
    <s v="USD"/>
    <n v="1402696800"/>
    <n v="1399948353"/>
    <b v="1"/>
    <n v="61"/>
    <n v="50.9"/>
    <b v="1"/>
    <s v="theater/plays"/>
    <x v="1"/>
    <x v="6"/>
  </r>
  <r>
    <n v="3169"/>
    <s v="The Window"/>
    <s v="We're bringing The Window to the Cherry Lane Theater in January 2014."/>
    <n v="8000"/>
    <n v="8241"/>
    <n v="103"/>
    <x v="0"/>
    <x v="0"/>
    <s v="USD"/>
    <n v="1386910740"/>
    <n v="1384364561"/>
    <b v="1"/>
    <n v="82"/>
    <n v="100.5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n v="112"/>
    <x v="0"/>
    <x v="0"/>
    <s v="USD"/>
    <n v="1404273600"/>
    <n v="1401414944"/>
    <b v="1"/>
    <n v="71"/>
    <n v="31.62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x v="1"/>
    <s v="GBP"/>
    <n v="1462545358"/>
    <n v="1459953358"/>
    <b v="1"/>
    <n v="117"/>
    <n v="65.099999999999994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x v="0"/>
    <s v="USD"/>
    <n v="1329240668"/>
    <n v="1326648668"/>
    <b v="1"/>
    <n v="29"/>
    <n v="79.31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x v="0"/>
    <s v="USD"/>
    <n v="1411765492"/>
    <n v="1409173492"/>
    <b v="1"/>
    <n v="74"/>
    <n v="139.19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x v="0"/>
    <s v="USD"/>
    <n v="1408999508"/>
    <n v="1407789908"/>
    <b v="1"/>
    <n v="23"/>
    <n v="131.91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x v="0"/>
    <s v="USD"/>
    <n v="1297977427"/>
    <n v="1292793427"/>
    <b v="1"/>
    <n v="60"/>
    <n v="91.3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x v="0"/>
    <s v="USD"/>
    <n v="1376838000"/>
    <n v="1374531631"/>
    <b v="1"/>
    <n v="55"/>
    <n v="39.67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x v="0"/>
    <s v="USD"/>
    <n v="1403366409"/>
    <n v="1400774409"/>
    <b v="1"/>
    <n v="51"/>
    <n v="57.55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x v="1"/>
    <s v="GBP"/>
    <n v="1405521075"/>
    <n v="1402929075"/>
    <b v="1"/>
    <n v="78"/>
    <n v="33.03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n v="114"/>
    <x v="0"/>
    <x v="0"/>
    <s v="USD"/>
    <n v="1367859071"/>
    <n v="1365699071"/>
    <b v="1"/>
    <n v="62"/>
    <n v="77.34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n v="120"/>
    <x v="0"/>
    <x v="1"/>
    <s v="GBP"/>
    <n v="1403258049"/>
    <n v="1400666049"/>
    <b v="1"/>
    <n v="45"/>
    <n v="31.93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x v="1"/>
    <s v="GBP"/>
    <n v="1402848000"/>
    <n v="1400570787"/>
    <b v="1"/>
    <n v="15"/>
    <n v="36.33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x v="0"/>
    <s v="USD"/>
    <n v="1328029200"/>
    <n v="1323211621"/>
    <b v="1"/>
    <n v="151"/>
    <n v="46.77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n v="109"/>
    <x v="0"/>
    <x v="0"/>
    <s v="USD"/>
    <n v="1377284669"/>
    <n v="1375729469"/>
    <b v="1"/>
    <n v="68"/>
    <n v="40.07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n v="107"/>
    <x v="0"/>
    <x v="0"/>
    <s v="USD"/>
    <n v="1404258631"/>
    <n v="1401666631"/>
    <b v="1"/>
    <n v="46"/>
    <n v="100.22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x v="1"/>
    <s v="GBP"/>
    <n v="1405553241"/>
    <n v="1404948441"/>
    <b v="1"/>
    <n v="24"/>
    <n v="41.67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n v="102"/>
    <x v="0"/>
    <x v="1"/>
    <s v="GBP"/>
    <n v="1410901200"/>
    <n v="1408313438"/>
    <b v="1"/>
    <n v="70"/>
    <n v="46.71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x v="0"/>
    <s v="USD"/>
    <n v="1407167973"/>
    <n v="1405439973"/>
    <b v="1"/>
    <n v="244"/>
    <n v="71.489999999999995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x v="1"/>
    <s v="GBP"/>
    <n v="1433930302"/>
    <n v="1432115902"/>
    <b v="0"/>
    <n v="9"/>
    <n v="14.44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x v="11"/>
    <s v="SEK"/>
    <n v="1432455532"/>
    <n v="1429863532"/>
    <b v="0"/>
    <n v="19"/>
    <n v="356.84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n v="0"/>
    <x v="2"/>
    <x v="5"/>
    <s v="CAD"/>
    <n v="1481258275"/>
    <n v="1478662675"/>
    <b v="0"/>
    <n v="0"/>
    <n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n v="4"/>
    <x v="2"/>
    <x v="0"/>
    <s v="USD"/>
    <n v="1471370869"/>
    <n v="1466186869"/>
    <b v="0"/>
    <n v="4"/>
    <n v="37.75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n v="1"/>
    <x v="2"/>
    <x v="1"/>
    <s v="GBP"/>
    <n v="1425160800"/>
    <n v="1421274859"/>
    <b v="0"/>
    <n v="8"/>
    <n v="12.75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x v="1"/>
    <s v="GBP"/>
    <n v="1424474056"/>
    <n v="1420586056"/>
    <b v="0"/>
    <n v="24"/>
    <n v="24.46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x v="0"/>
    <s v="USD"/>
    <n v="1437960598"/>
    <n v="1435368598"/>
    <b v="0"/>
    <n v="0"/>
    <n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x v="0"/>
    <s v="USD"/>
    <n v="1423750542"/>
    <n v="1421158542"/>
    <b v="0"/>
    <n v="39"/>
    <n v="53.08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x v="0"/>
    <s v="USD"/>
    <n v="1438437600"/>
    <n v="1433254875"/>
    <b v="0"/>
    <n v="6"/>
    <n v="300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n v="11"/>
    <x v="2"/>
    <x v="10"/>
    <s v="NOK"/>
    <n v="1423050618"/>
    <n v="1420458618"/>
    <b v="0"/>
    <n v="4"/>
    <n v="286.25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x v="8"/>
    <s v="DKK"/>
    <n v="1424081477"/>
    <n v="1420798277"/>
    <b v="0"/>
    <n v="3"/>
    <n v="36.67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x v="0"/>
    <s v="USD"/>
    <n v="1410037200"/>
    <n v="1407435418"/>
    <b v="0"/>
    <n v="53"/>
    <n v="49.21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x v="0"/>
    <s v="USD"/>
    <n v="1461994440"/>
    <n v="1459410101"/>
    <b v="0"/>
    <n v="1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x v="1"/>
    <s v="GBP"/>
    <n v="1409509477"/>
    <n v="1407695077"/>
    <b v="0"/>
    <n v="2"/>
    <n v="12.5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x v="0"/>
    <s v="USD"/>
    <n v="1450072740"/>
    <n v="1445027346"/>
    <b v="0"/>
    <n v="25"/>
    <n v="109.04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x v="0"/>
    <s v="USD"/>
    <n v="1443224622"/>
    <n v="1440632622"/>
    <b v="0"/>
    <n v="6"/>
    <n v="41.67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x v="0"/>
    <s v="USD"/>
    <n v="1437149640"/>
    <n v="1434558479"/>
    <b v="0"/>
    <n v="0"/>
    <n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x v="1"/>
    <s v="GBP"/>
    <n v="1430470772"/>
    <n v="1427878772"/>
    <b v="0"/>
    <n v="12"/>
    <n v="22.75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x v="0"/>
    <s v="USD"/>
    <n v="1442644651"/>
    <n v="1440052651"/>
    <b v="0"/>
    <n v="0"/>
    <n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x v="0"/>
    <s v="USD"/>
    <n v="1429767607"/>
    <n v="1424587207"/>
    <b v="0"/>
    <n v="36"/>
    <n v="70.83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x v="0"/>
    <s v="USD"/>
    <n v="1406557877"/>
    <n v="1404743477"/>
    <b v="1"/>
    <n v="82"/>
    <n v="63.11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x v="0"/>
    <s v="USD"/>
    <n v="1403305200"/>
    <n v="1400512658"/>
    <b v="1"/>
    <n v="226"/>
    <n v="50.16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x v="0"/>
    <s v="USD"/>
    <n v="1338523140"/>
    <n v="1334442519"/>
    <b v="1"/>
    <n v="60"/>
    <n v="62.88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x v="0"/>
    <s v="USD"/>
    <n v="1408068000"/>
    <n v="1405346680"/>
    <b v="1"/>
    <n v="322"/>
    <n v="85.53"/>
    <b v="1"/>
    <s v="theater/plays"/>
    <x v="1"/>
    <x v="6"/>
  </r>
  <r>
    <n v="3212"/>
    <s v="Campo Maldito"/>
    <s v="Help us bring our production of Campo Maldito to New York AND San Francisco!"/>
    <n v="4000"/>
    <n v="5050"/>
    <n v="126"/>
    <x v="0"/>
    <x v="0"/>
    <s v="USD"/>
    <n v="1407524751"/>
    <n v="1404932751"/>
    <b v="1"/>
    <n v="94"/>
    <n v="53.72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x v="1"/>
    <s v="GBP"/>
    <n v="1437934759"/>
    <n v="1434478759"/>
    <b v="1"/>
    <n v="47"/>
    <n v="127.81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x v="1"/>
    <s v="GBP"/>
    <n v="1452038100"/>
    <n v="1448823673"/>
    <b v="1"/>
    <n v="115"/>
    <n v="106.57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x v="0"/>
    <s v="USD"/>
    <n v="1441857540"/>
    <n v="1438617471"/>
    <b v="1"/>
    <n v="134"/>
    <n v="262.11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n v="100"/>
    <x v="0"/>
    <x v="1"/>
    <s v="GBP"/>
    <n v="1436625000"/>
    <n v="1433934371"/>
    <b v="1"/>
    <n v="35"/>
    <n v="57.17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n v="116"/>
    <x v="0"/>
    <x v="0"/>
    <s v="USD"/>
    <n v="1478264784"/>
    <n v="1475672784"/>
    <b v="1"/>
    <n v="104"/>
    <n v="50.2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x v="1"/>
    <s v="GBP"/>
    <n v="1419984000"/>
    <n v="1417132986"/>
    <b v="1"/>
    <n v="184"/>
    <n v="66.59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n v="100"/>
    <x v="0"/>
    <x v="0"/>
    <s v="USD"/>
    <n v="1427063747"/>
    <n v="1424043347"/>
    <b v="1"/>
    <n v="119"/>
    <n v="168.25"/>
    <b v="1"/>
    <s v="theater/plays"/>
    <x v="1"/>
    <x v="6"/>
  </r>
  <r>
    <n v="3220"/>
    <s v="Burners"/>
    <s v="A sci-fi thriller for the stage opening March 10 in Los Angeles."/>
    <n v="15000"/>
    <n v="15126"/>
    <n v="101"/>
    <x v="0"/>
    <x v="0"/>
    <s v="USD"/>
    <n v="1489352400"/>
    <n v="1486411204"/>
    <b v="1"/>
    <n v="59"/>
    <n v="256.37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x v="1"/>
    <s v="GBP"/>
    <n v="1436114603"/>
    <n v="1433090603"/>
    <b v="1"/>
    <n v="113"/>
    <n v="36.61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n v="125"/>
    <x v="0"/>
    <x v="0"/>
    <s v="USD"/>
    <n v="1445722140"/>
    <n v="1443016697"/>
    <b v="1"/>
    <n v="84"/>
    <n v="37.14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n v="110"/>
    <x v="0"/>
    <x v="0"/>
    <s v="USD"/>
    <n v="1440100976"/>
    <n v="1437508976"/>
    <b v="1"/>
    <n v="74"/>
    <n v="45.88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x v="0"/>
    <s v="USD"/>
    <n v="1484024400"/>
    <n v="1479932713"/>
    <b v="1"/>
    <n v="216"/>
    <n v="141.71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x v="0"/>
    <s v="USD"/>
    <n v="1464987600"/>
    <n v="1463145938"/>
    <b v="1"/>
    <n v="39"/>
    <n v="52.4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x v="1"/>
    <s v="GBP"/>
    <n v="1446213612"/>
    <n v="1443621612"/>
    <b v="1"/>
    <n v="21"/>
    <n v="59.52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x v="1"/>
    <s v="GBP"/>
    <n v="1484687436"/>
    <n v="1482095436"/>
    <b v="0"/>
    <n v="30"/>
    <n v="50"/>
    <b v="1"/>
    <s v="theater/plays"/>
    <x v="1"/>
    <x v="6"/>
  </r>
  <r>
    <n v="3228"/>
    <s v="Hear Me Roar: A Season of Powerful Women"/>
    <s v="A Season of Powerful Women. A Season of Defiance."/>
    <n v="7000"/>
    <n v="7164"/>
    <n v="102"/>
    <x v="0"/>
    <x v="0"/>
    <s v="USD"/>
    <n v="1450328340"/>
    <n v="1447606884"/>
    <b v="1"/>
    <n v="37"/>
    <n v="193.62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x v="0"/>
    <s v="USD"/>
    <n v="1416470398"/>
    <n v="1413874798"/>
    <b v="1"/>
    <n v="202"/>
    <n v="106.8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x v="0"/>
    <s v="USD"/>
    <n v="1412135940"/>
    <n v="1410840126"/>
    <b v="1"/>
    <n v="37"/>
    <n v="77.22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x v="0"/>
    <s v="USD"/>
    <n v="1460846347"/>
    <n v="1458254347"/>
    <b v="0"/>
    <n v="28"/>
    <n v="57.5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x v="0"/>
    <s v="USD"/>
    <n v="1462334340"/>
    <n v="1459711917"/>
    <b v="1"/>
    <n v="26"/>
    <n v="50.4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n v="119"/>
    <x v="0"/>
    <x v="0"/>
    <s v="USD"/>
    <n v="1488482355"/>
    <n v="1485890355"/>
    <b v="0"/>
    <n v="61"/>
    <n v="97.38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x v="1"/>
    <s v="GBP"/>
    <n v="1485991860"/>
    <n v="1483124208"/>
    <b v="0"/>
    <n v="115"/>
    <n v="34.92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x v="0"/>
    <s v="USD"/>
    <n v="1467361251"/>
    <n v="1464769251"/>
    <b v="1"/>
    <n v="181"/>
    <n v="85.53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x v="0"/>
    <s v="USD"/>
    <n v="1482962433"/>
    <n v="1480370433"/>
    <b v="0"/>
    <n v="110"/>
    <n v="182.91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n v="101"/>
    <x v="0"/>
    <x v="0"/>
    <s v="USD"/>
    <n v="1443499140"/>
    <n v="1441452184"/>
    <b v="1"/>
    <n v="269"/>
    <n v="131.13999999999999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x v="1"/>
    <s v="GBP"/>
    <n v="1435752898"/>
    <n v="1433160898"/>
    <b v="1"/>
    <n v="79"/>
    <n v="39.81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x v="1"/>
    <s v="GBP"/>
    <n v="1445817540"/>
    <n v="1443665293"/>
    <b v="1"/>
    <n v="104"/>
    <n v="59.7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x v="1"/>
    <s v="GBP"/>
    <n v="1487286000"/>
    <n v="1484843948"/>
    <b v="0"/>
    <n v="34"/>
    <n v="88.74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x v="0"/>
    <s v="USD"/>
    <n v="1413269940"/>
    <n v="1410421670"/>
    <b v="1"/>
    <n v="167"/>
    <n v="58.69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n v="127"/>
    <x v="0"/>
    <x v="0"/>
    <s v="USD"/>
    <n v="1411150092"/>
    <n v="1408558092"/>
    <b v="1"/>
    <n v="183"/>
    <n v="69.569999999999993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x v="0"/>
    <s v="USD"/>
    <n v="1444348800"/>
    <n v="1442283562"/>
    <b v="1"/>
    <n v="71"/>
    <n v="115.87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n v="103"/>
    <x v="0"/>
    <x v="1"/>
    <s v="GBP"/>
    <n v="1480613982"/>
    <n v="1478018382"/>
    <b v="0"/>
    <n v="69"/>
    <n v="23.87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x v="0"/>
    <s v="USD"/>
    <n v="1434074400"/>
    <n v="1431354258"/>
    <b v="0"/>
    <n v="270"/>
    <n v="81.13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n v="111"/>
    <x v="0"/>
    <x v="0"/>
    <s v="USD"/>
    <n v="1442030340"/>
    <n v="1439551200"/>
    <b v="1"/>
    <n v="193"/>
    <n v="57.63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x v="1"/>
    <s v="GBP"/>
    <n v="1436696712"/>
    <n v="1434104712"/>
    <b v="1"/>
    <n v="57"/>
    <n v="46.43"/>
    <b v="1"/>
    <s v="theater/plays"/>
    <x v="1"/>
    <x v="6"/>
  </r>
  <r>
    <n v="3248"/>
    <s v="Honest Accomplice Theatre 2015-16 Season"/>
    <s v="Honest Accomplice Theatre produces theatre for social change."/>
    <n v="12000"/>
    <n v="12095"/>
    <n v="101"/>
    <x v="0"/>
    <x v="0"/>
    <s v="USD"/>
    <n v="1428178757"/>
    <n v="1425590357"/>
    <b v="1"/>
    <n v="200"/>
    <n v="60.48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x v="0"/>
    <s v="USD"/>
    <n v="1434822914"/>
    <n v="1432230914"/>
    <b v="1"/>
    <n v="88"/>
    <n v="65.58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x v="0"/>
    <s v="USD"/>
    <n v="1415213324"/>
    <n v="1412617724"/>
    <b v="1"/>
    <n v="213"/>
    <n v="119.19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x v="0"/>
    <s v="USD"/>
    <n v="1434907966"/>
    <n v="1432315966"/>
    <b v="1"/>
    <n v="20"/>
    <n v="83.05"/>
    <b v="1"/>
    <s v="theater/plays"/>
    <x v="1"/>
    <x v="6"/>
  </r>
  <r>
    <n v="3252"/>
    <s v="Modern Love"/>
    <s v="How do we navigate the boundaries between friendship, sexual intimacy and obsessive desire?"/>
    <n v="2250"/>
    <n v="2876"/>
    <n v="128"/>
    <x v="0"/>
    <x v="1"/>
    <s v="GBP"/>
    <n v="1473247240"/>
    <n v="1470655240"/>
    <b v="1"/>
    <n v="50"/>
    <n v="57.52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n v="102"/>
    <x v="0"/>
    <x v="0"/>
    <s v="USD"/>
    <n v="1473306300"/>
    <n v="1471701028"/>
    <b v="1"/>
    <n v="115"/>
    <n v="177.09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x v="1"/>
    <s v="GBP"/>
    <n v="1427331809"/>
    <n v="1424743409"/>
    <b v="1"/>
    <n v="186"/>
    <n v="70.77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x v="1"/>
    <s v="GBP"/>
    <n v="1412706375"/>
    <n v="1410114375"/>
    <b v="1"/>
    <n v="18"/>
    <n v="29.17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x v="0"/>
    <s v="USD"/>
    <n v="1433995140"/>
    <n v="1432129577"/>
    <b v="1"/>
    <n v="176"/>
    <n v="72.760000000000005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x v="1"/>
    <s v="GBP"/>
    <n v="1487769952"/>
    <n v="1485177952"/>
    <b v="0"/>
    <n v="41"/>
    <n v="51.85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n v="105"/>
    <x v="0"/>
    <x v="0"/>
    <s v="USD"/>
    <n v="1420751861"/>
    <n v="1418159861"/>
    <b v="1"/>
    <n v="75"/>
    <n v="98.2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x v="0"/>
    <s v="USD"/>
    <n v="1475294340"/>
    <n v="1472753745"/>
    <b v="1"/>
    <n v="97"/>
    <n v="251.74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x v="0"/>
    <s v="USD"/>
    <n v="1448903318"/>
    <n v="1445875718"/>
    <b v="1"/>
    <n v="73"/>
    <n v="74.81999999999999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x v="0"/>
    <s v="USD"/>
    <n v="1437067476"/>
    <n v="1434475476"/>
    <b v="1"/>
    <n v="49"/>
    <n v="67.650000000000006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n v="103"/>
    <x v="0"/>
    <x v="0"/>
    <s v="USD"/>
    <n v="1419220800"/>
    <n v="1416555262"/>
    <b v="1"/>
    <n v="134"/>
    <n v="93.81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n v="112"/>
    <x v="0"/>
    <x v="0"/>
    <s v="USD"/>
    <n v="1446238800"/>
    <n v="1444220588"/>
    <b v="1"/>
    <n v="68"/>
    <n v="41.24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n v="103"/>
    <x v="0"/>
    <x v="0"/>
    <s v="USD"/>
    <n v="1422482400"/>
    <n v="1421089938"/>
    <b v="1"/>
    <n v="49"/>
    <n v="52.55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x v="17"/>
    <s v="EUR"/>
    <n v="1449162000"/>
    <n v="1446570315"/>
    <b v="1"/>
    <n v="63"/>
    <n v="70.290000000000006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n v="131"/>
    <x v="0"/>
    <x v="0"/>
    <s v="USD"/>
    <n v="1434142800"/>
    <n v="1431435122"/>
    <b v="1"/>
    <n v="163"/>
    <n v="48.33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x v="0"/>
    <s v="USD"/>
    <n v="1437156660"/>
    <n v="1434564660"/>
    <b v="1"/>
    <n v="288"/>
    <n v="53.18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x v="0"/>
    <s v="USD"/>
    <n v="1472074928"/>
    <n v="1470692528"/>
    <b v="1"/>
    <n v="42"/>
    <n v="60.95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x v="1"/>
    <s v="GBP"/>
    <n v="1434452400"/>
    <n v="1431509397"/>
    <b v="1"/>
    <n v="70"/>
    <n v="116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x v="1"/>
    <s v="GBP"/>
    <n v="1436705265"/>
    <n v="1434113265"/>
    <b v="1"/>
    <n v="30"/>
    <n v="61"/>
    <b v="1"/>
    <s v="theater/plays"/>
    <x v="1"/>
    <x v="6"/>
  </r>
  <r>
    <n v="3271"/>
    <s v="Saxon Court at Southwark Playhouse"/>
    <s v="A razor sharp satire to darken your Christmas."/>
    <n v="1500"/>
    <n v="1950"/>
    <n v="130"/>
    <x v="0"/>
    <x v="1"/>
    <s v="GBP"/>
    <n v="1414927775"/>
    <n v="1412332175"/>
    <b v="1"/>
    <n v="51"/>
    <n v="38.24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x v="0"/>
    <s v="USD"/>
    <n v="1446814809"/>
    <n v="1444219209"/>
    <b v="1"/>
    <n v="145"/>
    <n v="106.5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x v="0"/>
    <s v="USD"/>
    <n v="1473879600"/>
    <n v="1472498042"/>
    <b v="1"/>
    <n v="21"/>
    <n v="204.57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x v="0"/>
    <s v="USD"/>
    <n v="1458075600"/>
    <n v="1454259272"/>
    <b v="1"/>
    <n v="286"/>
    <n v="54.91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x v="0"/>
    <s v="USD"/>
    <n v="1423456200"/>
    <n v="1421183271"/>
    <b v="1"/>
    <n v="12"/>
    <n v="150.41999999999999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x v="5"/>
    <s v="CAD"/>
    <n v="1459483140"/>
    <n v="1456526879"/>
    <b v="1"/>
    <n v="100"/>
    <n v="52.58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x v="1"/>
    <s v="GBP"/>
    <n v="1416331406"/>
    <n v="1413735806"/>
    <b v="1"/>
    <n v="100"/>
    <n v="54.3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x v="1"/>
    <s v="GBP"/>
    <n v="1433017303"/>
    <n v="1430425303"/>
    <b v="1"/>
    <n v="34"/>
    <n v="76.03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x v="0"/>
    <s v="USD"/>
    <n v="1459474059"/>
    <n v="1456885659"/>
    <b v="0"/>
    <n v="63"/>
    <n v="105.21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x v="0"/>
    <s v="USD"/>
    <n v="1433134800"/>
    <n v="1430158198"/>
    <b v="0"/>
    <n v="30"/>
    <n v="68.67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x v="0"/>
    <s v="USD"/>
    <n v="1441153705"/>
    <n v="1438561705"/>
    <b v="0"/>
    <n v="47"/>
    <n v="129.36000000000001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x v="0"/>
    <s v="USD"/>
    <n v="1461904788"/>
    <n v="1458103188"/>
    <b v="0"/>
    <n v="237"/>
    <n v="134.26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x v="1"/>
    <s v="GBP"/>
    <n v="1455138000"/>
    <n v="1452448298"/>
    <b v="0"/>
    <n v="47"/>
    <n v="17.829999999999998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n v="102"/>
    <x v="0"/>
    <x v="0"/>
    <s v="USD"/>
    <n v="1454047140"/>
    <n v="1452546853"/>
    <b v="0"/>
    <n v="15"/>
    <n v="203.2"/>
    <b v="1"/>
    <s v="theater/plays"/>
    <x v="1"/>
    <x v="6"/>
  </r>
  <r>
    <n v="3285"/>
    <s v="By Morning"/>
    <s v="A new play by Matthew Gasda"/>
    <n v="4999"/>
    <n v="5604"/>
    <n v="112"/>
    <x v="0"/>
    <x v="0"/>
    <s v="USD"/>
    <n v="1488258000"/>
    <n v="1485556626"/>
    <b v="0"/>
    <n v="81"/>
    <n v="69.19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x v="0"/>
    <s v="USD"/>
    <n v="1471291782"/>
    <n v="1468699782"/>
    <b v="0"/>
    <n v="122"/>
    <n v="125.12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n v="100"/>
    <x v="0"/>
    <x v="5"/>
    <s v="CAD"/>
    <n v="1448733628"/>
    <n v="1446573628"/>
    <b v="0"/>
    <n v="34"/>
    <n v="73.53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x v="1"/>
    <s v="GBP"/>
    <n v="1466463600"/>
    <n v="1463337315"/>
    <b v="0"/>
    <n v="207"/>
    <n v="48.44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x v="1"/>
    <s v="GBP"/>
    <n v="1487580602"/>
    <n v="1485161402"/>
    <b v="0"/>
    <n v="25"/>
    <n v="26.61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x v="1"/>
    <s v="GBP"/>
    <n v="1489234891"/>
    <n v="1486642891"/>
    <b v="0"/>
    <n v="72"/>
    <n v="33.67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x v="0"/>
    <s v="USD"/>
    <n v="1442462340"/>
    <n v="1439743900"/>
    <b v="0"/>
    <n v="14"/>
    <n v="40.71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x v="1"/>
    <s v="GBP"/>
    <n v="1449257348"/>
    <n v="1444069748"/>
    <b v="0"/>
    <n v="15"/>
    <n v="19.27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x v="4"/>
    <s v="NZD"/>
    <n v="1488622352"/>
    <n v="1486030352"/>
    <b v="0"/>
    <n v="91"/>
    <n v="84.29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x v="1"/>
    <s v="GBP"/>
    <n v="1434459554"/>
    <n v="1431867554"/>
    <b v="0"/>
    <n v="24"/>
    <n v="29.58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x v="1"/>
    <s v="GBP"/>
    <n v="1474886229"/>
    <n v="1472294229"/>
    <b v="0"/>
    <n v="27"/>
    <n v="26.6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x v="1"/>
    <s v="GBP"/>
    <n v="1448229600"/>
    <n v="1446401372"/>
    <b v="0"/>
    <n v="47"/>
    <n v="45.98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n v="100"/>
    <x v="0"/>
    <x v="1"/>
    <s v="GBP"/>
    <n v="1438037940"/>
    <n v="1436380256"/>
    <b v="0"/>
    <n v="44"/>
    <n v="125.09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x v="0"/>
    <s v="USD"/>
    <n v="1442102400"/>
    <n v="1440370768"/>
    <b v="0"/>
    <n v="72"/>
    <n v="141.29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x v="0"/>
    <s v="USD"/>
    <n v="1444860063"/>
    <n v="1442268063"/>
    <b v="0"/>
    <n v="63"/>
    <n v="55.33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n v="136"/>
    <x v="0"/>
    <x v="0"/>
    <s v="USD"/>
    <n v="1430329862"/>
    <n v="1428515462"/>
    <b v="0"/>
    <n v="88"/>
    <n v="46.42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x v="0"/>
    <s v="USD"/>
    <n v="1470034740"/>
    <n v="1466185176"/>
    <b v="0"/>
    <n v="70"/>
    <n v="57.2"/>
    <b v="1"/>
    <s v="theater/plays"/>
    <x v="1"/>
    <x v="6"/>
  </r>
  <r>
    <n v="3302"/>
    <s v="El muro de BorÃ­s KiÃ©n"/>
    <s v="FilosofÃ­a de los anÃ³nimos"/>
    <n v="8400"/>
    <n v="8685"/>
    <n v="103"/>
    <x v="0"/>
    <x v="3"/>
    <s v="EUR"/>
    <n v="1481099176"/>
    <n v="1478507176"/>
    <b v="0"/>
    <n v="50"/>
    <n v="173.7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x v="0"/>
    <s v="USD"/>
    <n v="1427553484"/>
    <n v="1424533084"/>
    <b v="0"/>
    <n v="35"/>
    <n v="59.6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n v="105"/>
    <x v="0"/>
    <x v="0"/>
    <s v="USD"/>
    <n v="1482418752"/>
    <n v="1479826752"/>
    <b v="0"/>
    <n v="175"/>
    <n v="89.59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x v="0"/>
    <s v="USD"/>
    <n v="1438374748"/>
    <n v="1435782748"/>
    <b v="0"/>
    <n v="20"/>
    <n v="204.05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x v="0"/>
    <s v="USD"/>
    <n v="1465527600"/>
    <n v="1462252542"/>
    <b v="0"/>
    <n v="54"/>
    <n v="48.7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x v="0"/>
    <s v="USD"/>
    <n v="1463275339"/>
    <n v="1460683339"/>
    <b v="0"/>
    <n v="20"/>
    <n v="53.34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n v="122"/>
    <x v="0"/>
    <x v="0"/>
    <s v="USD"/>
    <n v="1460581365"/>
    <n v="1458766965"/>
    <b v="0"/>
    <n v="57"/>
    <n v="75.09"/>
    <b v="1"/>
    <s v="theater/plays"/>
    <x v="1"/>
    <x v="6"/>
  </r>
  <r>
    <n v="3309"/>
    <s v="Collision Course"/>
    <s v="Two unlikely friends, a garage, tinned beans &amp; the end of the world."/>
    <n v="350"/>
    <n v="558"/>
    <n v="159"/>
    <x v="0"/>
    <x v="1"/>
    <s v="GBP"/>
    <n v="1476632178"/>
    <n v="1473953778"/>
    <b v="0"/>
    <n v="31"/>
    <n v="18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n v="100"/>
    <x v="0"/>
    <x v="0"/>
    <s v="USD"/>
    <n v="1444169825"/>
    <n v="1441577825"/>
    <b v="0"/>
    <n v="31"/>
    <n v="209.84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x v="0"/>
    <s v="USD"/>
    <n v="1445065210"/>
    <n v="1442473210"/>
    <b v="0"/>
    <n v="45"/>
    <n v="61.02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n v="100"/>
    <x v="0"/>
    <x v="0"/>
    <s v="USD"/>
    <n v="1478901600"/>
    <n v="1477077946"/>
    <b v="0"/>
    <n v="41"/>
    <n v="6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n v="116"/>
    <x v="0"/>
    <x v="0"/>
    <s v="USD"/>
    <n v="1453856400"/>
    <n v="1452664317"/>
    <b v="0"/>
    <n v="29"/>
    <n v="80.03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n v="211"/>
    <x v="0"/>
    <x v="1"/>
    <s v="GBP"/>
    <n v="1431115500"/>
    <n v="1428733511"/>
    <b v="0"/>
    <n v="58"/>
    <n v="29.07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x v="1"/>
    <s v="GBP"/>
    <n v="1462519041"/>
    <n v="1459927041"/>
    <b v="0"/>
    <n v="89"/>
    <n v="49.44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x v="0"/>
    <s v="USD"/>
    <n v="1407506040"/>
    <n v="1404680075"/>
    <b v="0"/>
    <n v="125"/>
    <n v="93.98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n v="106"/>
    <x v="0"/>
    <x v="0"/>
    <s v="USD"/>
    <n v="1465347424"/>
    <n v="1462755424"/>
    <b v="0"/>
    <n v="18"/>
    <n v="61.94"/>
    <b v="1"/>
    <s v="theater/plays"/>
    <x v="1"/>
    <x v="6"/>
  </r>
  <r>
    <n v="3318"/>
    <s v="ROOMIES - Atlantic Canada Tour 2016-17"/>
    <s v="Help us strengthen and inspire disability arts in Atlantic Canada"/>
    <n v="2000"/>
    <n v="2512"/>
    <n v="126"/>
    <x v="0"/>
    <x v="5"/>
    <s v="CAD"/>
    <n v="1460341800"/>
    <n v="1456902893"/>
    <b v="0"/>
    <n v="32"/>
    <n v="78.5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x v="1"/>
    <s v="GBP"/>
    <n v="1422712986"/>
    <n v="1418824986"/>
    <b v="0"/>
    <n v="16"/>
    <n v="33.75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n v="101"/>
    <x v="0"/>
    <x v="0"/>
    <s v="USD"/>
    <n v="1466557557"/>
    <n v="1463965557"/>
    <b v="0"/>
    <n v="38"/>
    <n v="66.45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x v="0"/>
    <s v="USD"/>
    <n v="1413431940"/>
    <n v="1412216665"/>
    <b v="0"/>
    <n v="15"/>
    <n v="35.799999999999997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x v="0"/>
    <s v="USD"/>
    <n v="1466567700"/>
    <n v="1464653696"/>
    <b v="0"/>
    <n v="23"/>
    <n v="145.65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x v="1"/>
    <s v="GBP"/>
    <n v="1474793208"/>
    <n v="1472201208"/>
    <b v="0"/>
    <n v="49"/>
    <n v="25.69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n v="102"/>
    <x v="0"/>
    <x v="17"/>
    <s v="EUR"/>
    <n v="1465135190"/>
    <n v="1463925590"/>
    <b v="0"/>
    <n v="10"/>
    <n v="152.5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x v="1"/>
    <s v="GBP"/>
    <n v="1428256277"/>
    <n v="1425235877"/>
    <b v="0"/>
    <n v="15"/>
    <n v="30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x v="0"/>
    <s v="USD"/>
    <n v="1425830905"/>
    <n v="1423242505"/>
    <b v="0"/>
    <n v="57"/>
    <n v="142.28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x v="1"/>
    <s v="GBP"/>
    <n v="1462697966"/>
    <n v="1460105966"/>
    <b v="0"/>
    <n v="33"/>
    <n v="24.55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x v="0"/>
    <s v="USD"/>
    <n v="1404522000"/>
    <n v="1404308883"/>
    <b v="0"/>
    <n v="9"/>
    <n v="292.77999999999997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n v="117"/>
    <x v="0"/>
    <x v="1"/>
    <s v="GBP"/>
    <n v="1406502000"/>
    <n v="1405583108"/>
    <b v="0"/>
    <n v="26"/>
    <n v="44.92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x v="1"/>
    <s v="GBP"/>
    <n v="1427919468"/>
    <n v="1425331068"/>
    <b v="0"/>
    <n v="69"/>
    <n v="23.1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x v="0"/>
    <s v="USD"/>
    <n v="1444149886"/>
    <n v="1441125886"/>
    <b v="0"/>
    <n v="65"/>
    <n v="80.400000000000006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n v="100"/>
    <x v="0"/>
    <x v="0"/>
    <s v="USD"/>
    <n v="1405802330"/>
    <n v="1403210330"/>
    <b v="0"/>
    <n v="83"/>
    <n v="72.290000000000006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x v="0"/>
    <s v="USD"/>
    <n v="1434384880"/>
    <n v="1432484080"/>
    <b v="0"/>
    <n v="111"/>
    <n v="32.97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n v="139"/>
    <x v="0"/>
    <x v="0"/>
    <s v="USD"/>
    <n v="1438259422"/>
    <n v="1435667422"/>
    <b v="0"/>
    <n v="46"/>
    <n v="116.65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x v="1"/>
    <s v="GBP"/>
    <n v="1407106800"/>
    <n v="1404749446"/>
    <b v="0"/>
    <n v="63"/>
    <n v="79.62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n v="100"/>
    <x v="0"/>
    <x v="1"/>
    <s v="GBP"/>
    <n v="1459845246"/>
    <n v="1457429646"/>
    <b v="0"/>
    <n v="9"/>
    <n v="27.78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x v="1"/>
    <s v="GBP"/>
    <n v="1412974800"/>
    <n v="1411109167"/>
    <b v="0"/>
    <n v="34"/>
    <n v="81.03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n v="102"/>
    <x v="0"/>
    <x v="0"/>
    <s v="USD"/>
    <n v="1487944080"/>
    <n v="1486129680"/>
    <b v="0"/>
    <n v="112"/>
    <n v="136.85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x v="0"/>
    <s v="USD"/>
    <n v="1469721518"/>
    <n v="1467129518"/>
    <b v="0"/>
    <n v="47"/>
    <n v="177.62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x v="0"/>
    <s v="USD"/>
    <n v="1481066554"/>
    <n v="1478906554"/>
    <b v="0"/>
    <n v="38"/>
    <n v="109.08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x v="1"/>
    <s v="GBP"/>
    <n v="1465750800"/>
    <n v="1463771421"/>
    <b v="0"/>
    <n v="28"/>
    <n v="119.64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n v="102"/>
    <x v="0"/>
    <x v="0"/>
    <s v="USD"/>
    <n v="1427864340"/>
    <n v="1425020810"/>
    <b v="0"/>
    <n v="78"/>
    <n v="78.209999999999994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n v="171"/>
    <x v="0"/>
    <x v="1"/>
    <s v="GBP"/>
    <n v="1460553480"/>
    <n v="1458770384"/>
    <b v="0"/>
    <n v="23"/>
    <n v="52.17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x v="0"/>
    <s v="USD"/>
    <n v="1409374093"/>
    <n v="1406782093"/>
    <b v="0"/>
    <n v="40"/>
    <n v="114.13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x v="0"/>
    <s v="USD"/>
    <n v="1429317420"/>
    <n v="1424226768"/>
    <b v="0"/>
    <n v="13"/>
    <n v="50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x v="0"/>
    <s v="USD"/>
    <n v="1424910910"/>
    <n v="1424306110"/>
    <b v="0"/>
    <n v="18"/>
    <n v="91.67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x v="1"/>
    <s v="GBP"/>
    <n v="1462741200"/>
    <n v="1461503654"/>
    <b v="0"/>
    <n v="22"/>
    <n v="108.59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n v="100"/>
    <x v="0"/>
    <x v="0"/>
    <s v="USD"/>
    <n v="1461988740"/>
    <n v="1459949080"/>
    <b v="0"/>
    <n v="79"/>
    <n v="69.819999999999993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x v="0"/>
    <s v="USD"/>
    <n v="1465837200"/>
    <n v="1463971172"/>
    <b v="0"/>
    <n v="14"/>
    <n v="109.57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x v="19"/>
    <s v="EUR"/>
    <n v="1448838000"/>
    <n v="1445791811"/>
    <b v="0"/>
    <n v="51"/>
    <n v="71.67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x v="1"/>
    <s v="GBP"/>
    <n v="1406113200"/>
    <n v="1402910965"/>
    <b v="0"/>
    <n v="54"/>
    <n v="93.61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x v="1"/>
    <s v="GBP"/>
    <n v="1467414000"/>
    <n v="1462492178"/>
    <b v="0"/>
    <n v="70"/>
    <n v="76.8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x v="1"/>
    <s v="GBP"/>
    <n v="1462230000"/>
    <n v="1461061350"/>
    <b v="0"/>
    <n v="44"/>
    <n v="35.799999999999997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n v="102"/>
    <x v="0"/>
    <x v="0"/>
    <s v="USD"/>
    <n v="1446091260"/>
    <n v="1443029206"/>
    <b v="0"/>
    <n v="55"/>
    <n v="55.6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x v="1"/>
    <s v="GBP"/>
    <n v="1462879020"/>
    <n v="1461941527"/>
    <b v="0"/>
    <n v="15"/>
    <n v="147.33000000000001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x v="1"/>
    <s v="GBP"/>
    <n v="1468611272"/>
    <n v="1466019272"/>
    <b v="0"/>
    <n v="27"/>
    <n v="56.33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x v="1"/>
    <s v="GBP"/>
    <n v="1406887310"/>
    <n v="1404295310"/>
    <b v="0"/>
    <n v="21"/>
    <n v="96.19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x v="0"/>
    <s v="USD"/>
    <n v="1416385679"/>
    <n v="1413790079"/>
    <b v="0"/>
    <n v="162"/>
    <n v="63.57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n v="106"/>
    <x v="0"/>
    <x v="0"/>
    <s v="USD"/>
    <n v="1487985734"/>
    <n v="1484097734"/>
    <b v="0"/>
    <n v="23"/>
    <n v="184.78"/>
    <b v="1"/>
    <s v="theater/plays"/>
    <x v="1"/>
    <x v="6"/>
  </r>
  <r>
    <n v="3360"/>
    <s v="Pretty Butch"/>
    <s v="World Premiere, an M1 Singapore Fringe Festival 2017 commission."/>
    <n v="9000"/>
    <n v="9124"/>
    <n v="101"/>
    <x v="0"/>
    <x v="20"/>
    <s v="SGD"/>
    <n v="1481731140"/>
    <n v="1479866343"/>
    <b v="0"/>
    <n v="72"/>
    <n v="126.72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x v="0"/>
    <s v="USD"/>
    <n v="1409587140"/>
    <n v="1408062990"/>
    <b v="0"/>
    <n v="68"/>
    <n v="83.43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x v="0"/>
    <s v="USD"/>
    <n v="1425704100"/>
    <n v="1424484717"/>
    <b v="0"/>
    <n v="20"/>
    <n v="54.5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x v="0"/>
    <s v="USD"/>
    <n v="1408464000"/>
    <n v="1406831445"/>
    <b v="0"/>
    <n v="26"/>
    <n v="302.31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x v="1"/>
    <s v="GBP"/>
    <n v="1458075600"/>
    <n v="1456183649"/>
    <b v="0"/>
    <n v="72"/>
    <n v="44.14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x v="0"/>
    <s v="USD"/>
    <n v="1449973592"/>
    <n v="1447381592"/>
    <b v="0"/>
    <n v="3"/>
    <n v="866.67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x v="0"/>
    <s v="USD"/>
    <n v="1431481037"/>
    <n v="1428889037"/>
    <b v="0"/>
    <n v="18"/>
    <n v="61.39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x v="1"/>
    <s v="GBP"/>
    <n v="1438467894"/>
    <n v="1436307894"/>
    <b v="0"/>
    <n v="30"/>
    <n v="29.67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n v="105"/>
    <x v="0"/>
    <x v="0"/>
    <s v="USD"/>
    <n v="1420088400"/>
    <n v="1416977259"/>
    <b v="0"/>
    <n v="23"/>
    <n v="45.48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x v="17"/>
    <s v="EUR"/>
    <n v="1484441980"/>
    <n v="1479257980"/>
    <b v="0"/>
    <n v="54"/>
    <n v="96.2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n v="118"/>
    <x v="0"/>
    <x v="0"/>
    <s v="USD"/>
    <n v="1481961600"/>
    <n v="1479283285"/>
    <b v="0"/>
    <n v="26"/>
    <n v="67.92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n v="139"/>
    <x v="0"/>
    <x v="0"/>
    <s v="USD"/>
    <n v="1449089965"/>
    <n v="1446670765"/>
    <b v="0"/>
    <n v="9"/>
    <n v="30.78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n v="104"/>
    <x v="0"/>
    <x v="0"/>
    <s v="USD"/>
    <n v="1408942740"/>
    <n v="1407157756"/>
    <b v="0"/>
    <n v="27"/>
    <n v="38.33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x v="1"/>
    <s v="GBP"/>
    <n v="1437235200"/>
    <n v="1435177840"/>
    <b v="0"/>
    <n v="30"/>
    <n v="66.83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x v="5"/>
    <s v="CAD"/>
    <n v="1446053616"/>
    <n v="1443461616"/>
    <b v="0"/>
    <n v="52"/>
    <n v="71.73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x v="1"/>
    <s v="GBP"/>
    <n v="1400423973"/>
    <n v="1399387173"/>
    <b v="0"/>
    <n v="17"/>
    <n v="176.47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n v="100"/>
    <x v="0"/>
    <x v="0"/>
    <s v="USD"/>
    <n v="1429976994"/>
    <n v="1424796594"/>
    <b v="0"/>
    <n v="19"/>
    <n v="421.11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x v="1"/>
    <s v="GBP"/>
    <n v="1426870560"/>
    <n v="1424280899"/>
    <b v="0"/>
    <n v="77"/>
    <n v="104.99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x v="1"/>
    <s v="GBP"/>
    <n v="1409490480"/>
    <n v="1407400306"/>
    <b v="0"/>
    <n v="21"/>
    <n v="28.19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x v="1"/>
    <s v="GBP"/>
    <n v="1440630000"/>
    <n v="1439122800"/>
    <b v="0"/>
    <n v="38"/>
    <n v="54.55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x v="0"/>
    <s v="USD"/>
    <n v="1417305178"/>
    <n v="1414277578"/>
    <b v="0"/>
    <n v="28"/>
    <n v="111.89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x v="0"/>
    <s v="USD"/>
    <n v="1426044383"/>
    <n v="1423455983"/>
    <b v="0"/>
    <n v="48"/>
    <n v="85.21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x v="1"/>
    <s v="GBP"/>
    <n v="1470092340"/>
    <n v="1467973256"/>
    <b v="0"/>
    <n v="46"/>
    <n v="76.650000000000006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x v="0"/>
    <s v="USD"/>
    <n v="1466707620"/>
    <n v="1464979620"/>
    <b v="0"/>
    <n v="30"/>
    <n v="65.17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n v="100"/>
    <x v="0"/>
    <x v="0"/>
    <s v="USD"/>
    <n v="1448074800"/>
    <n v="1444874768"/>
    <b v="0"/>
    <n v="64"/>
    <n v="93.76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x v="0"/>
    <s v="USD"/>
    <n v="1418244552"/>
    <n v="1415652552"/>
    <b v="0"/>
    <n v="15"/>
    <n v="133.33000000000001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x v="0"/>
    <s v="USD"/>
    <n v="1417620506"/>
    <n v="1415028506"/>
    <b v="0"/>
    <n v="41"/>
    <n v="51.22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x v="0"/>
    <s v="USD"/>
    <n v="1418581088"/>
    <n v="1415125088"/>
    <b v="0"/>
    <n v="35"/>
    <n v="100.17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n v="104"/>
    <x v="0"/>
    <x v="1"/>
    <s v="GBP"/>
    <n v="1434625441"/>
    <n v="1432033441"/>
    <b v="0"/>
    <n v="45"/>
    <n v="34.6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n v="115"/>
    <x v="0"/>
    <x v="0"/>
    <s v="USD"/>
    <n v="1464960682"/>
    <n v="1462368682"/>
    <b v="0"/>
    <n v="62"/>
    <n v="184.68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x v="0"/>
    <s v="USD"/>
    <n v="1405017345"/>
    <n v="1403721345"/>
    <b v="0"/>
    <n v="22"/>
    <n v="69.819999999999993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x v="0"/>
    <s v="USD"/>
    <n v="1407536880"/>
    <n v="1404997548"/>
    <b v="0"/>
    <n v="18"/>
    <n v="61.94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n v="100"/>
    <x v="0"/>
    <x v="1"/>
    <s v="GBP"/>
    <n v="1462565855"/>
    <n v="1458245855"/>
    <b v="0"/>
    <n v="12"/>
    <n v="41.67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n v="106"/>
    <x v="0"/>
    <x v="0"/>
    <s v="USD"/>
    <n v="1415234760"/>
    <n v="1413065230"/>
    <b v="0"/>
    <n v="44"/>
    <n v="36.07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x v="1"/>
    <s v="GBP"/>
    <n v="1406470645"/>
    <n v="1403878645"/>
    <b v="0"/>
    <n v="27"/>
    <n v="29"/>
    <b v="1"/>
    <s v="theater/plays"/>
    <x v="1"/>
    <x v="6"/>
  </r>
  <r>
    <n v="3395"/>
    <s v="MIRAMAR"/>
    <s v="Miramar is a a darkly funny play exploring what it is we call â€˜homeâ€™."/>
    <n v="500"/>
    <n v="920"/>
    <n v="184"/>
    <x v="0"/>
    <x v="1"/>
    <s v="GBP"/>
    <n v="1433009400"/>
    <n v="1431795944"/>
    <b v="0"/>
    <n v="38"/>
    <n v="24.21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n v="104"/>
    <x v="0"/>
    <x v="0"/>
    <s v="USD"/>
    <n v="1401595140"/>
    <n v="1399286589"/>
    <b v="0"/>
    <n v="28"/>
    <n v="55.89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n v="112"/>
    <x v="0"/>
    <x v="1"/>
    <s v="GBP"/>
    <n v="1455832800"/>
    <n v="1452338929"/>
    <b v="0"/>
    <n v="24"/>
    <n v="11.67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x v="0"/>
    <s v="USD"/>
    <n v="1416589200"/>
    <n v="1414605776"/>
    <b v="0"/>
    <n v="65"/>
    <n v="68.349999999999994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n v="104"/>
    <x v="0"/>
    <x v="1"/>
    <s v="GBP"/>
    <n v="1424556325"/>
    <n v="1421964325"/>
    <b v="0"/>
    <n v="46"/>
    <n v="27.07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x v="0"/>
    <s v="USD"/>
    <n v="1409266414"/>
    <n v="1405378414"/>
    <b v="0"/>
    <n v="85"/>
    <n v="118.13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x v="1"/>
    <s v="GBP"/>
    <n v="1438968146"/>
    <n v="1436376146"/>
    <b v="0"/>
    <n v="66"/>
    <n v="44.76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x v="0"/>
    <s v="USD"/>
    <n v="1447295460"/>
    <n v="1444747843"/>
    <b v="0"/>
    <n v="165"/>
    <n v="99.79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x v="1"/>
    <s v="GBP"/>
    <n v="1435230324"/>
    <n v="1432638324"/>
    <b v="0"/>
    <n v="17"/>
    <n v="117.65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x v="0"/>
    <s v="USD"/>
    <n v="1434542702"/>
    <n v="1432814702"/>
    <b v="0"/>
    <n v="3"/>
    <n v="203.33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x v="1"/>
    <s v="GBP"/>
    <n v="1456876740"/>
    <n v="1455063886"/>
    <b v="0"/>
    <n v="17"/>
    <n v="28.32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n v="100"/>
    <x v="0"/>
    <x v="0"/>
    <s v="USD"/>
    <n v="1405511376"/>
    <n v="1401623376"/>
    <b v="0"/>
    <n v="91"/>
    <n v="110.23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x v="1"/>
    <s v="GBP"/>
    <n v="1404641289"/>
    <n v="1402049289"/>
    <b v="0"/>
    <n v="67"/>
    <n v="31.97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x v="0"/>
    <s v="USD"/>
    <n v="1405727304"/>
    <n v="1403135304"/>
    <b v="0"/>
    <n v="18"/>
    <n v="58.61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n v="124"/>
    <x v="0"/>
    <x v="1"/>
    <s v="GBP"/>
    <n v="1469998680"/>
    <n v="1466710358"/>
    <b v="0"/>
    <n v="21"/>
    <n v="29.43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x v="0"/>
    <s v="USD"/>
    <n v="1465196400"/>
    <n v="1462841990"/>
    <b v="0"/>
    <n v="40"/>
    <n v="81.38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x v="0"/>
    <s v="USD"/>
    <n v="1444264372"/>
    <n v="1442536372"/>
    <b v="0"/>
    <n v="78"/>
    <n v="199.17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x v="1"/>
    <s v="GBP"/>
    <n v="1411858862"/>
    <n v="1409266862"/>
    <b v="0"/>
    <n v="26"/>
    <n v="115.38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x v="0"/>
    <s v="USD"/>
    <n v="1425099540"/>
    <n v="1424280938"/>
    <b v="0"/>
    <n v="14"/>
    <n v="46.43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n v="104"/>
    <x v="0"/>
    <x v="0"/>
    <s v="USD"/>
    <n v="1480579140"/>
    <n v="1478030325"/>
    <b v="0"/>
    <n v="44"/>
    <n v="70.569999999999993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n v="100"/>
    <x v="0"/>
    <x v="0"/>
    <s v="USD"/>
    <n v="1460935800"/>
    <n v="1459999656"/>
    <b v="0"/>
    <n v="9"/>
    <n v="22.22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x v="1"/>
    <s v="GBP"/>
    <n v="1429813800"/>
    <n v="1427363645"/>
    <b v="0"/>
    <n v="30"/>
    <n v="159.47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x v="0"/>
    <s v="USD"/>
    <n v="1414284180"/>
    <n v="1410558948"/>
    <b v="0"/>
    <n v="45"/>
    <n v="37.78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x v="0"/>
    <s v="USD"/>
    <n v="1400875307"/>
    <n v="1398283307"/>
    <b v="0"/>
    <n v="56"/>
    <n v="72.05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x v="17"/>
    <s v="EUR"/>
    <n v="1459978200"/>
    <n v="1458416585"/>
    <b v="0"/>
    <n v="46"/>
    <n v="63.7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n v="138"/>
    <x v="0"/>
    <x v="1"/>
    <s v="GBP"/>
    <n v="1455408000"/>
    <n v="1454638202"/>
    <b v="0"/>
    <n v="34"/>
    <n v="28.41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x v="0"/>
    <s v="USD"/>
    <n v="1425495563"/>
    <n v="1422903563"/>
    <b v="0"/>
    <n v="98"/>
    <n v="103.21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x v="1"/>
    <s v="GBP"/>
    <n v="1450051200"/>
    <n v="1447594176"/>
    <b v="0"/>
    <n v="46"/>
    <n v="71.150000000000006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n v="140"/>
    <x v="0"/>
    <x v="0"/>
    <s v="USD"/>
    <n v="1429912341"/>
    <n v="1427320341"/>
    <b v="0"/>
    <n v="10"/>
    <n v="35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x v="0"/>
    <s v="USD"/>
    <n v="1423119540"/>
    <n v="1421252084"/>
    <b v="0"/>
    <n v="76"/>
    <n v="81.78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x v="0"/>
    <s v="USD"/>
    <n v="1412434136"/>
    <n v="1409669336"/>
    <b v="0"/>
    <n v="104"/>
    <n v="297.02999999999997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n v="108"/>
    <x v="0"/>
    <x v="0"/>
    <s v="USD"/>
    <n v="1411264800"/>
    <n v="1409620903"/>
    <b v="0"/>
    <n v="87"/>
    <n v="46.61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n v="100"/>
    <x v="0"/>
    <x v="1"/>
    <s v="GBP"/>
    <n v="1404314952"/>
    <n v="1401722952"/>
    <b v="0"/>
    <n v="29"/>
    <n v="51.72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x v="1"/>
    <s v="GBP"/>
    <n v="1425142800"/>
    <n v="1422983847"/>
    <b v="0"/>
    <n v="51"/>
    <n v="40.29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x v="1"/>
    <s v="GBP"/>
    <n v="1478046661"/>
    <n v="1476837061"/>
    <b v="0"/>
    <n v="12"/>
    <n v="16.25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x v="1"/>
    <s v="GBP"/>
    <n v="1406760101"/>
    <n v="1404168101"/>
    <b v="0"/>
    <n v="72"/>
    <n v="30.15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x v="0"/>
    <s v="USD"/>
    <n v="1408383153"/>
    <n v="1405791153"/>
    <b v="0"/>
    <n v="21"/>
    <n v="95.24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n v="110"/>
    <x v="0"/>
    <x v="0"/>
    <s v="USD"/>
    <n v="1454709600"/>
    <n v="1452520614"/>
    <b v="0"/>
    <n v="42"/>
    <n v="52.21"/>
    <b v="1"/>
    <s v="theater/plays"/>
    <x v="1"/>
    <x v="6"/>
  </r>
  <r>
    <n v="3433"/>
    <s v="The Dybbuk"/>
    <s v="death&amp;pretzels presents their first Chicago based project:_x000a_The Dybbuk by S. Ansky"/>
    <n v="9500"/>
    <n v="9525"/>
    <n v="100"/>
    <x v="0"/>
    <x v="0"/>
    <s v="USD"/>
    <n v="1402974000"/>
    <n v="1400290255"/>
    <b v="0"/>
    <n v="71"/>
    <n v="134.15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x v="0"/>
    <s v="USD"/>
    <n v="1404983269"/>
    <n v="1402391269"/>
    <b v="0"/>
    <n v="168"/>
    <n v="62.83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x v="0"/>
    <s v="USD"/>
    <n v="1470538800"/>
    <n v="1469112493"/>
    <b v="0"/>
    <n v="19"/>
    <n v="58.95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x v="0"/>
    <s v="USD"/>
    <n v="1408638480"/>
    <n v="1406811593"/>
    <b v="0"/>
    <n v="37"/>
    <n v="143.11000000000001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x v="0"/>
    <s v="USD"/>
    <n v="1440003820"/>
    <n v="1437411820"/>
    <b v="0"/>
    <n v="36"/>
    <n v="84.17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n v="104"/>
    <x v="0"/>
    <x v="1"/>
    <s v="GBP"/>
    <n v="1430600400"/>
    <n v="1428358567"/>
    <b v="0"/>
    <n v="14"/>
    <n v="186.07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n v="135"/>
    <x v="0"/>
    <x v="0"/>
    <s v="USD"/>
    <n v="1453179540"/>
    <n v="1452030730"/>
    <b v="0"/>
    <n v="18"/>
    <n v="89.79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x v="0"/>
    <s v="USD"/>
    <n v="1405095300"/>
    <n v="1403146628"/>
    <b v="0"/>
    <n v="82"/>
    <n v="64.16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x v="0"/>
    <s v="USD"/>
    <n v="1447445820"/>
    <n v="1445077121"/>
    <b v="0"/>
    <n v="43"/>
    <n v="59.65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x v="0"/>
    <s v="USD"/>
    <n v="1433016672"/>
    <n v="1430424672"/>
    <b v="0"/>
    <n v="8"/>
    <n v="31.25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x v="0"/>
    <s v="USD"/>
    <n v="1410266146"/>
    <n v="1407674146"/>
    <b v="0"/>
    <n v="45"/>
    <n v="41.22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x v="2"/>
    <s v="AUD"/>
    <n v="1465394340"/>
    <n v="1464677986"/>
    <b v="0"/>
    <n v="20"/>
    <n v="43.35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x v="1"/>
    <s v="GBP"/>
    <n v="1445604236"/>
    <n v="1443185036"/>
    <b v="0"/>
    <n v="31"/>
    <n v="64.52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x v="1"/>
    <s v="GBP"/>
    <n v="1423138800"/>
    <n v="1421092725"/>
    <b v="0"/>
    <n v="25"/>
    <n v="43.28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n v="108"/>
    <x v="0"/>
    <x v="0"/>
    <s v="USD"/>
    <n v="1458332412"/>
    <n v="1454448012"/>
    <b v="0"/>
    <n v="14"/>
    <n v="77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x v="0"/>
    <s v="USD"/>
    <n v="1418784689"/>
    <n v="1416192689"/>
    <b v="0"/>
    <n v="45"/>
    <n v="51.22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x v="0"/>
    <s v="USD"/>
    <n v="1468036800"/>
    <n v="1465607738"/>
    <b v="0"/>
    <n v="20"/>
    <n v="68.25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x v="1"/>
    <s v="GBP"/>
    <n v="1427990071"/>
    <n v="1422809671"/>
    <b v="0"/>
    <n v="39"/>
    <n v="19.489999999999998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x v="0"/>
    <s v="USD"/>
    <n v="1429636927"/>
    <n v="1427304127"/>
    <b v="0"/>
    <n v="16"/>
    <n v="41.13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x v="0"/>
    <s v="USD"/>
    <n v="1406087940"/>
    <n v="1404141626"/>
    <b v="0"/>
    <n v="37"/>
    <n v="41.41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x v="1"/>
    <s v="GBP"/>
    <n v="1471130956"/>
    <n v="1465946956"/>
    <b v="0"/>
    <n v="14"/>
    <n v="27.5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x v="1"/>
    <s v="GBP"/>
    <n v="1406825159"/>
    <n v="1404233159"/>
    <b v="0"/>
    <n v="21"/>
    <n v="33.57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x v="0"/>
    <s v="USD"/>
    <n v="1476381627"/>
    <n v="1473789627"/>
    <b v="0"/>
    <n v="69"/>
    <n v="145.87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x v="0"/>
    <s v="USD"/>
    <n v="1406876340"/>
    <n v="1404190567"/>
    <b v="0"/>
    <n v="16"/>
    <n v="358.69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n v="140"/>
    <x v="0"/>
    <x v="0"/>
    <s v="USD"/>
    <n v="1423720740"/>
    <n v="1421081857"/>
    <b v="0"/>
    <n v="55"/>
    <n v="50.98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x v="0"/>
    <s v="USD"/>
    <n v="1422937620"/>
    <n v="1420606303"/>
    <b v="0"/>
    <n v="27"/>
    <n v="45.04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x v="1"/>
    <s v="GBP"/>
    <n v="1463743860"/>
    <n v="1461151860"/>
    <b v="0"/>
    <n v="36"/>
    <n v="17.53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n v="190"/>
    <x v="0"/>
    <x v="1"/>
    <s v="GBP"/>
    <n v="1408106352"/>
    <n v="1406896752"/>
    <b v="0"/>
    <n v="19"/>
    <n v="50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x v="0"/>
    <s v="USD"/>
    <n v="1477710000"/>
    <n v="1475248279"/>
    <b v="0"/>
    <n v="12"/>
    <n v="57.92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x v="0"/>
    <s v="USD"/>
    <n v="1436551200"/>
    <n v="1435181628"/>
    <b v="0"/>
    <n v="17"/>
    <n v="29.71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x v="5"/>
    <s v="CAD"/>
    <n v="1476158340"/>
    <n v="1472594585"/>
    <b v="0"/>
    <n v="114"/>
    <n v="90.68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x v="0"/>
    <s v="USD"/>
    <n v="1471921637"/>
    <n v="1469329637"/>
    <b v="0"/>
    <n v="93"/>
    <n v="55.01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x v="1"/>
    <s v="GBP"/>
    <n v="1439136000"/>
    <n v="1436972472"/>
    <b v="0"/>
    <n v="36"/>
    <n v="57.22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n v="127"/>
    <x v="0"/>
    <x v="0"/>
    <s v="USD"/>
    <n v="1461108450"/>
    <n v="1455928050"/>
    <b v="0"/>
    <n v="61"/>
    <n v="72.95"/>
    <b v="1"/>
    <s v="theater/plays"/>
    <x v="1"/>
    <x v="6"/>
  </r>
  <r>
    <n v="3467"/>
    <s v="Venus in Fur, Los Angeles."/>
    <s v="Venus in Fur, By David Ives."/>
    <n v="3000"/>
    <n v="3030"/>
    <n v="101"/>
    <x v="0"/>
    <x v="0"/>
    <s v="USD"/>
    <n v="1426864032"/>
    <n v="1424275632"/>
    <b v="0"/>
    <n v="47"/>
    <n v="64.47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x v="0"/>
    <s v="USD"/>
    <n v="1474426800"/>
    <n v="1471976529"/>
    <b v="0"/>
    <n v="17"/>
    <n v="716.35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x v="0"/>
    <s v="USD"/>
    <n v="1461857045"/>
    <n v="1459265045"/>
    <b v="0"/>
    <n v="63"/>
    <n v="50.4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n v="150"/>
    <x v="0"/>
    <x v="0"/>
    <s v="USD"/>
    <n v="1468618680"/>
    <n v="1465345902"/>
    <b v="0"/>
    <n v="9"/>
    <n v="41.67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x v="1"/>
    <s v="GBP"/>
    <n v="1409515200"/>
    <n v="1405971690"/>
    <b v="0"/>
    <n v="30"/>
    <n v="35.770000000000003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x v="0"/>
    <s v="USD"/>
    <n v="1415253540"/>
    <n v="1413432331"/>
    <b v="0"/>
    <n v="23"/>
    <n v="88.74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x v="0"/>
    <s v="USD"/>
    <n v="1426883220"/>
    <n v="1425067296"/>
    <b v="0"/>
    <n v="33"/>
    <n v="148.47999999999999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n v="101"/>
    <x v="0"/>
    <x v="1"/>
    <s v="GBP"/>
    <n v="1469016131"/>
    <n v="1466424131"/>
    <b v="0"/>
    <n v="39"/>
    <n v="51.79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n v="113"/>
    <x v="0"/>
    <x v="1"/>
    <s v="GBP"/>
    <n v="1414972800"/>
    <n v="1412629704"/>
    <b v="0"/>
    <n v="17"/>
    <n v="20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x v="0"/>
    <s v="USD"/>
    <n v="1414378800"/>
    <n v="1412836990"/>
    <b v="0"/>
    <n v="6"/>
    <n v="52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x v="0"/>
    <s v="USD"/>
    <n v="1431831600"/>
    <n v="1430761243"/>
    <b v="0"/>
    <n v="39"/>
    <n v="53.23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x v="0"/>
    <s v="USD"/>
    <n v="1426539600"/>
    <n v="1424296822"/>
    <b v="0"/>
    <n v="57"/>
    <n v="39.6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n v="128"/>
    <x v="0"/>
    <x v="1"/>
    <s v="GBP"/>
    <n v="1403382680"/>
    <n v="1400790680"/>
    <b v="0"/>
    <n v="56"/>
    <n v="34.25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x v="0"/>
    <s v="USD"/>
    <n v="1436562000"/>
    <n v="1434440227"/>
    <b v="0"/>
    <n v="13"/>
    <n v="164.62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x v="2"/>
    <s v="AUD"/>
    <n v="1420178188"/>
    <n v="1418709388"/>
    <b v="0"/>
    <n v="95"/>
    <n v="125.05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x v="1"/>
    <s v="GBP"/>
    <n v="1404671466"/>
    <n v="1402079466"/>
    <b v="0"/>
    <n v="80"/>
    <n v="51.88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n v="160"/>
    <x v="0"/>
    <x v="0"/>
    <s v="USD"/>
    <n v="1404403381"/>
    <n v="1401811381"/>
    <b v="0"/>
    <n v="133"/>
    <n v="40.29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x v="0"/>
    <s v="USD"/>
    <n v="1466014499"/>
    <n v="1463422499"/>
    <b v="0"/>
    <n v="44"/>
    <n v="64.91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x v="0"/>
    <s v="USD"/>
    <n v="1454431080"/>
    <n v="1451839080"/>
    <b v="0"/>
    <n v="30"/>
    <n v="55.33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x v="0"/>
    <s v="USD"/>
    <n v="1433314740"/>
    <n v="1430600401"/>
    <b v="0"/>
    <n v="56"/>
    <n v="83.14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n v="128"/>
    <x v="0"/>
    <x v="1"/>
    <s v="GBP"/>
    <n v="1435185252"/>
    <n v="1432593252"/>
    <b v="0"/>
    <n v="66"/>
    <n v="38.71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x v="0"/>
    <s v="USD"/>
    <n v="1429286400"/>
    <n v="1427221560"/>
    <b v="0"/>
    <n v="29"/>
    <n v="125.38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x v="1"/>
    <s v="GBP"/>
    <n v="1400965200"/>
    <n v="1398352531"/>
    <b v="0"/>
    <n v="72"/>
    <n v="78.260000000000005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x v="0"/>
    <s v="USD"/>
    <n v="1460574924"/>
    <n v="1457982924"/>
    <b v="0"/>
    <n v="27"/>
    <n v="47.22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x v="0"/>
    <s v="USD"/>
    <n v="1431928784"/>
    <n v="1430114384"/>
    <b v="0"/>
    <n v="10"/>
    <n v="79.099999999999994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x v="0"/>
    <s v="USD"/>
    <n v="1445818397"/>
    <n v="1442794397"/>
    <b v="0"/>
    <n v="35"/>
    <n v="114.29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x v="0"/>
    <s v="USD"/>
    <n v="1408252260"/>
    <n v="1406580436"/>
    <b v="0"/>
    <n v="29"/>
    <n v="51.72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x v="0"/>
    <s v="USD"/>
    <n v="1480140000"/>
    <n v="1479186575"/>
    <b v="0"/>
    <n v="13"/>
    <n v="30.77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x v="5"/>
    <s v="CAD"/>
    <n v="1414862280"/>
    <n v="1412360309"/>
    <b v="0"/>
    <n v="72"/>
    <n v="74.209999999999994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x v="0"/>
    <s v="USD"/>
    <n v="1473625166"/>
    <n v="1470169166"/>
    <b v="0"/>
    <n v="78"/>
    <n v="47.85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x v="0"/>
    <s v="USD"/>
    <n v="1464904800"/>
    <n v="1463852904"/>
    <b v="0"/>
    <n v="49"/>
    <n v="34.409999999999997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x v="5"/>
    <s v="CAD"/>
    <n v="1464471840"/>
    <n v="1459309704"/>
    <b v="0"/>
    <n v="42"/>
    <n v="40.24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n v="106"/>
    <x v="0"/>
    <x v="0"/>
    <s v="USD"/>
    <n v="1435733940"/>
    <n v="1431046325"/>
    <b v="0"/>
    <n v="35"/>
    <n v="60.29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x v="0"/>
    <s v="USD"/>
    <n v="1457326740"/>
    <n v="1455919438"/>
    <b v="0"/>
    <n v="42"/>
    <n v="25.31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x v="1"/>
    <s v="GBP"/>
    <n v="1441995595"/>
    <n v="1439835595"/>
    <b v="0"/>
    <n v="42"/>
    <n v="35.950000000000003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n v="105"/>
    <x v="0"/>
    <x v="0"/>
    <s v="USD"/>
    <n v="1458100740"/>
    <n v="1456862924"/>
    <b v="0"/>
    <n v="31"/>
    <n v="136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n v="108"/>
    <x v="0"/>
    <x v="1"/>
    <s v="GBP"/>
    <n v="1469359728"/>
    <n v="1466767728"/>
    <b v="0"/>
    <n v="38"/>
    <n v="70.760000000000005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x v="0"/>
    <s v="USD"/>
    <n v="1447959491"/>
    <n v="1445363891"/>
    <b v="0"/>
    <n v="8"/>
    <n v="125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x v="0"/>
    <s v="USD"/>
    <n v="1399953600"/>
    <n v="1398983245"/>
    <b v="0"/>
    <n v="39"/>
    <n v="66.510000000000005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x v="0"/>
    <s v="USD"/>
    <n v="1408815440"/>
    <n v="1404927440"/>
    <b v="0"/>
    <n v="29"/>
    <n v="105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x v="0"/>
    <s v="USD"/>
    <n v="1464732537"/>
    <n v="1462140537"/>
    <b v="0"/>
    <n v="72"/>
    <n v="145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x v="1"/>
    <s v="GBP"/>
    <n v="1462914000"/>
    <n v="1460914253"/>
    <b v="0"/>
    <n v="15"/>
    <n v="12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x v="0"/>
    <s v="USD"/>
    <n v="1416545700"/>
    <n v="1415392666"/>
    <b v="0"/>
    <n v="33"/>
    <n v="96.67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x v="0"/>
    <s v="USD"/>
    <n v="1404312846"/>
    <n v="1402584846"/>
    <b v="0"/>
    <n v="15"/>
    <n v="60.33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n v="101"/>
    <x v="0"/>
    <x v="1"/>
    <s v="GBP"/>
    <n v="1415385000"/>
    <n v="1413406695"/>
    <b v="0"/>
    <n v="19"/>
    <n v="79.89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x v="1"/>
    <s v="GBP"/>
    <n v="1429789992"/>
    <n v="1424609592"/>
    <b v="0"/>
    <n v="17"/>
    <n v="58.82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x v="0"/>
    <s v="USD"/>
    <n v="1401857940"/>
    <n v="1400725112"/>
    <b v="0"/>
    <n v="44"/>
    <n v="75.34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x v="0"/>
    <s v="USD"/>
    <n v="1422853140"/>
    <n v="1421439552"/>
    <b v="0"/>
    <n v="10"/>
    <n v="55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x v="0"/>
    <s v="USD"/>
    <n v="1433097171"/>
    <n v="1430505171"/>
    <b v="0"/>
    <n v="46"/>
    <n v="66.959999999999994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x v="0"/>
    <s v="USD"/>
    <n v="1410145200"/>
    <n v="1407197670"/>
    <b v="0"/>
    <n v="11"/>
    <n v="227.27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x v="1"/>
    <s v="GBP"/>
    <n v="1404471600"/>
    <n v="1401910634"/>
    <b v="0"/>
    <n v="13"/>
    <n v="307.69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x v="0"/>
    <s v="USD"/>
    <n v="1412259660"/>
    <n v="1410461299"/>
    <b v="0"/>
    <n v="33"/>
    <n v="50.02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n v="101"/>
    <x v="0"/>
    <x v="1"/>
    <s v="GBP"/>
    <n v="1425478950"/>
    <n v="1422886950"/>
    <b v="0"/>
    <n v="28"/>
    <n v="72.39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n v="101"/>
    <x v="0"/>
    <x v="1"/>
    <s v="GBP"/>
    <n v="1441547220"/>
    <n v="1439322412"/>
    <b v="0"/>
    <n v="21"/>
    <n v="95.95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x v="0"/>
    <s v="USD"/>
    <n v="1411980020"/>
    <n v="1409388020"/>
    <b v="0"/>
    <n v="13"/>
    <n v="45.62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x v="1"/>
    <s v="GBP"/>
    <n v="1442311560"/>
    <n v="1439924246"/>
    <b v="0"/>
    <n v="34"/>
    <n v="41.03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n v="114"/>
    <x v="0"/>
    <x v="1"/>
    <s v="GBP"/>
    <n v="1474844400"/>
    <n v="1469871148"/>
    <b v="0"/>
    <n v="80"/>
    <n v="56.83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x v="0"/>
    <s v="USD"/>
    <n v="1410580800"/>
    <n v="1409336373"/>
    <b v="0"/>
    <n v="74"/>
    <n v="137.24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x v="0"/>
    <s v="USD"/>
    <n v="1439136000"/>
    <n v="1438188106"/>
    <b v="0"/>
    <n v="7"/>
    <n v="75.709999999999994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x v="0"/>
    <s v="USD"/>
    <n v="1461823140"/>
    <n v="1459411371"/>
    <b v="0"/>
    <n v="34"/>
    <n v="99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x v="0"/>
    <s v="USD"/>
    <n v="1436587140"/>
    <n v="1434069205"/>
    <b v="0"/>
    <n v="86"/>
    <n v="81.569999999999993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x v="1"/>
    <s v="GBP"/>
    <n v="1484740918"/>
    <n v="1483012918"/>
    <b v="0"/>
    <n v="37"/>
    <n v="45.11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x v="0"/>
    <s v="USD"/>
    <n v="1436749200"/>
    <n v="1434997018"/>
    <b v="0"/>
    <n v="18"/>
    <n v="36.67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x v="1"/>
    <s v="GBP"/>
    <n v="1460318400"/>
    <n v="1457881057"/>
    <b v="0"/>
    <n v="22"/>
    <n v="125"/>
    <b v="1"/>
    <s v="theater/plays"/>
    <x v="1"/>
    <x v="6"/>
  </r>
  <r>
    <n v="3531"/>
    <s v="The Reinvention of Lily Johnson"/>
    <s v="A political comedy for a crazy election year"/>
    <n v="1000"/>
    <n v="1280"/>
    <n v="128"/>
    <x v="0"/>
    <x v="0"/>
    <s v="USD"/>
    <n v="1467301334"/>
    <n v="1464709334"/>
    <b v="0"/>
    <n v="26"/>
    <n v="49.23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x v="0"/>
    <s v="USD"/>
    <n v="1411012740"/>
    <n v="1409667827"/>
    <b v="0"/>
    <n v="27"/>
    <n v="42.3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x v="0"/>
    <s v="USD"/>
    <n v="1447269367"/>
    <n v="1444673767"/>
    <b v="0"/>
    <n v="8"/>
    <n v="78.88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n v="156"/>
    <x v="0"/>
    <x v="0"/>
    <s v="USD"/>
    <n v="1443711623"/>
    <n v="1440687623"/>
    <b v="0"/>
    <n v="204"/>
    <n v="38.28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n v="103"/>
    <x v="0"/>
    <x v="1"/>
    <s v="GBP"/>
    <n v="1443808800"/>
    <n v="1441120910"/>
    <b v="0"/>
    <n v="46"/>
    <n v="44.85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x v="1"/>
    <s v="GBP"/>
    <n v="1450612740"/>
    <n v="1448040425"/>
    <b v="0"/>
    <n v="17"/>
    <n v="13.53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x v="5"/>
    <s v="CAD"/>
    <n v="1416211140"/>
    <n v="1413016216"/>
    <b v="0"/>
    <n v="28"/>
    <n v="43.5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x v="1"/>
    <s v="GBP"/>
    <n v="1471428340"/>
    <n v="1469009140"/>
    <b v="0"/>
    <n v="83"/>
    <n v="30.95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n v="120"/>
    <x v="0"/>
    <x v="0"/>
    <s v="USD"/>
    <n v="1473358122"/>
    <n v="1471543722"/>
    <b v="0"/>
    <n v="13"/>
    <n v="55.23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x v="1"/>
    <s v="GBP"/>
    <n v="1466899491"/>
    <n v="1464307491"/>
    <b v="0"/>
    <n v="8"/>
    <n v="46.13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x v="1"/>
    <s v="GBP"/>
    <n v="1441042275"/>
    <n v="1438882275"/>
    <b v="0"/>
    <n v="32"/>
    <n v="39.380000000000003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n v="102"/>
    <x v="0"/>
    <x v="0"/>
    <s v="USD"/>
    <n v="1410099822"/>
    <n v="1404915822"/>
    <b v="0"/>
    <n v="85"/>
    <n v="66.150000000000006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x v="12"/>
    <s v="EUR"/>
    <n v="1435255659"/>
    <n v="1432663659"/>
    <b v="0"/>
    <n v="29"/>
    <n v="54.14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n v="100"/>
    <x v="0"/>
    <x v="0"/>
    <s v="USD"/>
    <n v="1425758257"/>
    <n v="1423166257"/>
    <b v="0"/>
    <n v="24"/>
    <n v="104.17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x v="0"/>
    <s v="USD"/>
    <n v="1428780159"/>
    <n v="1426188159"/>
    <b v="0"/>
    <n v="8"/>
    <n v="31.38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x v="0"/>
    <s v="USD"/>
    <n v="1427860740"/>
    <n v="1426002684"/>
    <b v="0"/>
    <n v="19"/>
    <n v="59.21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x v="0"/>
    <s v="USD"/>
    <n v="1463198340"/>
    <n v="1461117201"/>
    <b v="0"/>
    <n v="336"/>
    <n v="119.18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n v="102"/>
    <x v="0"/>
    <x v="0"/>
    <s v="USD"/>
    <n v="1457139600"/>
    <n v="1455230214"/>
    <b v="0"/>
    <n v="13"/>
    <n v="164.62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n v="102"/>
    <x v="0"/>
    <x v="1"/>
    <s v="GBP"/>
    <n v="1441358873"/>
    <n v="1438939673"/>
    <b v="0"/>
    <n v="42"/>
    <n v="24.29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n v="105"/>
    <x v="0"/>
    <x v="1"/>
    <s v="GBP"/>
    <n v="1462224398"/>
    <n v="1459632398"/>
    <b v="0"/>
    <n v="64"/>
    <n v="40.94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x v="0"/>
    <s v="USD"/>
    <n v="1400796420"/>
    <n v="1398342170"/>
    <b v="0"/>
    <n v="25"/>
    <n v="61.1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x v="1"/>
    <s v="GBP"/>
    <n v="1403964324"/>
    <n v="1401372324"/>
    <b v="0"/>
    <n v="20"/>
    <n v="38.65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x v="0"/>
    <s v="USD"/>
    <n v="1439337600"/>
    <n v="1436575280"/>
    <b v="0"/>
    <n v="104"/>
    <n v="56.2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x v="0"/>
    <s v="USD"/>
    <n v="1423674000"/>
    <n v="1421025159"/>
    <b v="0"/>
    <n v="53"/>
    <n v="107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x v="13"/>
    <s v="EUR"/>
    <n v="1479382594"/>
    <n v="1476786994"/>
    <b v="0"/>
    <n v="14"/>
    <n v="171.43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n v="100"/>
    <x v="0"/>
    <x v="1"/>
    <s v="GBP"/>
    <n v="1408289724"/>
    <n v="1403105724"/>
    <b v="0"/>
    <n v="20"/>
    <n v="110.5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x v="0"/>
    <s v="USD"/>
    <n v="1399271911"/>
    <n v="1396334311"/>
    <b v="0"/>
    <n v="558"/>
    <n v="179.28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x v="1"/>
    <s v="GBP"/>
    <n v="1435352400"/>
    <n v="1431718575"/>
    <b v="0"/>
    <n v="22"/>
    <n v="22.91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x v="2"/>
    <s v="AUD"/>
    <n v="1438333080"/>
    <n v="1436408308"/>
    <b v="0"/>
    <n v="24"/>
    <n v="43.13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x v="5"/>
    <s v="CAD"/>
    <n v="1432694700"/>
    <n v="1429651266"/>
    <b v="0"/>
    <n v="74"/>
    <n v="46.89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x v="0"/>
    <s v="USD"/>
    <n v="1438799760"/>
    <n v="1437236378"/>
    <b v="0"/>
    <n v="54"/>
    <n v="47.41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x v="1"/>
    <s v="GBP"/>
    <n v="1457906400"/>
    <n v="1457115427"/>
    <b v="0"/>
    <n v="31"/>
    <n v="15.13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x v="1"/>
    <s v="GBP"/>
    <n v="1470078000"/>
    <n v="1467648456"/>
    <b v="0"/>
    <n v="25"/>
    <n v="21.1"/>
    <b v="1"/>
    <s v="theater/plays"/>
    <x v="1"/>
    <x v="6"/>
  </r>
  <r>
    <n v="3564"/>
    <s v="The Pillowman Aberdeen"/>
    <s v="Multi Award-Winng play THE PILLOWMAN coming to the Arts Centre Theatre, Aberdeen"/>
    <n v="1000"/>
    <n v="1005"/>
    <n v="101"/>
    <x v="0"/>
    <x v="1"/>
    <s v="GBP"/>
    <n v="1444060800"/>
    <n v="1440082649"/>
    <b v="0"/>
    <n v="17"/>
    <n v="59.12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x v="0"/>
    <s v="USD"/>
    <n v="1420048208"/>
    <n v="1417456208"/>
    <b v="0"/>
    <n v="12"/>
    <n v="97.92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x v="1"/>
    <s v="GBP"/>
    <n v="1422015083"/>
    <n v="1419423083"/>
    <b v="0"/>
    <n v="38"/>
    <n v="55.13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x v="1"/>
    <s v="GBP"/>
    <n v="1433964444"/>
    <n v="1431372444"/>
    <b v="0"/>
    <n v="41"/>
    <n v="26.54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x v="0"/>
    <s v="USD"/>
    <n v="1410975994"/>
    <n v="1408383994"/>
    <b v="0"/>
    <n v="19"/>
    <n v="58.42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x v="0"/>
    <s v="USD"/>
    <n v="1420734696"/>
    <n v="1418142696"/>
    <b v="0"/>
    <n v="41"/>
    <n v="122.54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n v="114"/>
    <x v="0"/>
    <x v="0"/>
    <s v="USD"/>
    <n v="1420009200"/>
    <n v="1417593483"/>
    <b v="0"/>
    <n v="26"/>
    <n v="87.96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x v="1"/>
    <s v="GBP"/>
    <n v="1414701413"/>
    <n v="1412109413"/>
    <b v="0"/>
    <n v="25"/>
    <n v="73.239999999999995"/>
    <b v="1"/>
    <s v="theater/plays"/>
    <x v="1"/>
    <x v="6"/>
  </r>
  <r>
    <n v="3572"/>
    <s v="Monster"/>
    <s v="A darkly comic one woman show by Abram Rooney as part of The Camden Fringe 2015."/>
    <n v="500"/>
    <n v="500"/>
    <n v="100"/>
    <x v="0"/>
    <x v="1"/>
    <s v="GBP"/>
    <n v="1434894082"/>
    <n v="1432302082"/>
    <b v="0"/>
    <n v="9"/>
    <n v="55.56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n v="103"/>
    <x v="0"/>
    <x v="1"/>
    <s v="GBP"/>
    <n v="1415440846"/>
    <n v="1412845246"/>
    <b v="0"/>
    <n v="78"/>
    <n v="39.54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x v="0"/>
    <s v="USD"/>
    <n v="1415921848"/>
    <n v="1413326248"/>
    <b v="0"/>
    <n v="45"/>
    <n v="136.78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x v="0"/>
    <s v="USD"/>
    <n v="1470887940"/>
    <n v="1468176527"/>
    <b v="0"/>
    <n v="102"/>
    <n v="99.34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x v="0"/>
    <s v="USD"/>
    <n v="1480947054"/>
    <n v="1475759454"/>
    <b v="0"/>
    <n v="5"/>
    <n v="20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x v="0"/>
    <s v="USD"/>
    <n v="1430029680"/>
    <n v="1427741583"/>
    <b v="0"/>
    <n v="27"/>
    <n v="28.89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n v="100"/>
    <x v="0"/>
    <x v="1"/>
    <s v="GBP"/>
    <n v="1462037777"/>
    <n v="1459445777"/>
    <b v="0"/>
    <n v="37"/>
    <n v="40.549999999999997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x v="1"/>
    <s v="GBP"/>
    <n v="1459444656"/>
    <n v="1456856256"/>
    <b v="0"/>
    <n v="14"/>
    <n v="35.71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n v="114"/>
    <x v="0"/>
    <x v="0"/>
    <s v="USD"/>
    <n v="1425185940"/>
    <n v="1421900022"/>
    <b v="0"/>
    <n v="27"/>
    <n v="37.96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x v="1"/>
    <s v="GBP"/>
    <n v="1406719110"/>
    <n v="1405509510"/>
    <b v="0"/>
    <n v="45"/>
    <n v="33.33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n v="287"/>
    <x v="0"/>
    <x v="0"/>
    <s v="USD"/>
    <n v="1459822682"/>
    <n v="1458613082"/>
    <b v="0"/>
    <n v="49"/>
    <n v="58.57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x v="0"/>
    <s v="USD"/>
    <n v="1460970805"/>
    <n v="1455790405"/>
    <b v="0"/>
    <n v="24"/>
    <n v="135.63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x v="1"/>
    <s v="GBP"/>
    <n v="1436772944"/>
    <n v="1434180944"/>
    <b v="0"/>
    <n v="112"/>
    <n v="30.94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x v="0"/>
    <s v="USD"/>
    <n v="1419181890"/>
    <n v="1416589890"/>
    <b v="0"/>
    <n v="23"/>
    <n v="176.09"/>
    <b v="1"/>
    <s v="theater/plays"/>
    <x v="1"/>
    <x v="6"/>
  </r>
  <r>
    <n v="3586"/>
    <s v="Actors &amp; Musicians who are Blind or Autistic"/>
    <s v="See Theatre In A New Light"/>
    <n v="7500"/>
    <n v="8207"/>
    <n v="109"/>
    <x v="0"/>
    <x v="0"/>
    <s v="USD"/>
    <n v="1474649070"/>
    <n v="1469465070"/>
    <b v="0"/>
    <n v="54"/>
    <n v="151.97999999999999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x v="1"/>
    <s v="GBP"/>
    <n v="1467054000"/>
    <n v="1463144254"/>
    <b v="0"/>
    <n v="28"/>
    <n v="22.61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n v="101"/>
    <x v="0"/>
    <x v="1"/>
    <s v="GBP"/>
    <n v="1430348400"/>
    <n v="1428436410"/>
    <b v="0"/>
    <n v="11"/>
    <n v="18.27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x v="0"/>
    <s v="USD"/>
    <n v="1432654347"/>
    <n v="1430494347"/>
    <b v="0"/>
    <n v="62"/>
    <n v="82.26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x v="1"/>
    <s v="GBP"/>
    <n v="1413792034"/>
    <n v="1411200034"/>
    <b v="0"/>
    <n v="73"/>
    <n v="68.53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x v="0"/>
    <s v="USD"/>
    <n v="1422075540"/>
    <n v="1419979544"/>
    <b v="0"/>
    <n v="18"/>
    <n v="68.06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x v="0"/>
    <s v="USD"/>
    <n v="1423630740"/>
    <n v="1418673307"/>
    <b v="0"/>
    <n v="35"/>
    <n v="72.709999999999994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x v="0"/>
    <s v="USD"/>
    <n v="1420489560"/>
    <n v="1417469639"/>
    <b v="0"/>
    <n v="43"/>
    <n v="77.19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x v="0"/>
    <s v="USD"/>
    <n v="1472952982"/>
    <n v="1470792982"/>
    <b v="0"/>
    <n v="36"/>
    <n v="55.97"/>
    <b v="1"/>
    <s v="theater/plays"/>
    <x v="1"/>
    <x v="6"/>
  </r>
  <r>
    <n v="3595"/>
    <s v="The Flu Season"/>
    <s v="A new theatre company staging Will Eno's The Flu Season in Seattle"/>
    <n v="2600"/>
    <n v="3081"/>
    <n v="119"/>
    <x v="0"/>
    <x v="0"/>
    <s v="USD"/>
    <n v="1426229940"/>
    <n v="1423959123"/>
    <b v="0"/>
    <n v="62"/>
    <n v="49.69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x v="5"/>
    <s v="CAD"/>
    <n v="1409072982"/>
    <n v="1407258582"/>
    <b v="0"/>
    <n v="15"/>
    <n v="79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x v="0"/>
    <s v="USD"/>
    <n v="1456984740"/>
    <n v="1455717790"/>
    <b v="0"/>
    <n v="33"/>
    <n v="77.73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n v="110"/>
    <x v="0"/>
    <x v="0"/>
    <s v="USD"/>
    <n v="1409720340"/>
    <n v="1408129822"/>
    <b v="0"/>
    <n v="27"/>
    <n v="40.78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n v="202"/>
    <x v="0"/>
    <x v="0"/>
    <s v="USD"/>
    <n v="1440892800"/>
    <n v="1438715077"/>
    <b v="0"/>
    <n v="17"/>
    <n v="59.41"/>
    <b v="1"/>
    <s v="theater/plays"/>
    <x v="1"/>
    <x v="6"/>
  </r>
  <r>
    <n v="3600"/>
    <s v="Pariah"/>
    <s v="The First Play From The Man Who Brought You The Black James Bond!"/>
    <n v="10"/>
    <n v="13"/>
    <n v="130"/>
    <x v="0"/>
    <x v="0"/>
    <s v="USD"/>
    <n v="1476390164"/>
    <n v="1473970964"/>
    <b v="0"/>
    <n v="4"/>
    <n v="3.25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x v="1"/>
    <s v="GBP"/>
    <n v="1421452682"/>
    <n v="1418860682"/>
    <b v="0"/>
    <n v="53"/>
    <n v="39.380000000000003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x v="0"/>
    <s v="USD"/>
    <n v="1463520479"/>
    <n v="1458336479"/>
    <b v="0"/>
    <n v="49"/>
    <n v="81.67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x v="0"/>
    <s v="USD"/>
    <n v="1446759880"/>
    <n v="1444164280"/>
    <b v="0"/>
    <n v="57"/>
    <n v="44.91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x v="0"/>
    <s v="USD"/>
    <n v="1461913140"/>
    <n v="1461370956"/>
    <b v="0"/>
    <n v="69"/>
    <n v="49.06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x v="1"/>
    <s v="GBP"/>
    <n v="1455390126"/>
    <n v="1452798126"/>
    <b v="0"/>
    <n v="15"/>
    <n v="30.67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x v="1"/>
    <s v="GBP"/>
    <n v="1471185057"/>
    <n v="1468593057"/>
    <b v="0"/>
    <n v="64"/>
    <n v="61.06"/>
    <b v="1"/>
    <s v="theater/plays"/>
    <x v="1"/>
    <x v="6"/>
  </r>
  <r>
    <n v="3607"/>
    <s v="E15 at The Pleasance and CPT"/>
    <s v="'E15' is a verbatim project that looks at the story of the Focus E15 Campaign"/>
    <n v="550"/>
    <n v="580"/>
    <n v="105"/>
    <x v="0"/>
    <x v="1"/>
    <s v="GBP"/>
    <n v="1450137600"/>
    <n v="1448924882"/>
    <b v="0"/>
    <n v="20"/>
    <n v="29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n v="100"/>
    <x v="0"/>
    <x v="1"/>
    <s v="GBP"/>
    <n v="1466172000"/>
    <n v="1463418090"/>
    <b v="0"/>
    <n v="27"/>
    <n v="29.63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x v="1"/>
    <s v="GBP"/>
    <n v="1459378085"/>
    <n v="1456789685"/>
    <b v="0"/>
    <n v="21"/>
    <n v="143.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x v="1"/>
    <s v="GBP"/>
    <n v="1439806936"/>
    <n v="1437214936"/>
    <b v="0"/>
    <n v="31"/>
    <n v="52.35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x v="1"/>
    <s v="GBP"/>
    <n v="1428483201"/>
    <n v="1425891201"/>
    <b v="0"/>
    <n v="51"/>
    <n v="66.67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x v="5"/>
    <s v="CAD"/>
    <n v="1402334811"/>
    <n v="1401470811"/>
    <b v="0"/>
    <n v="57"/>
    <n v="126.6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n v="100"/>
    <x v="0"/>
    <x v="0"/>
    <s v="USD"/>
    <n v="1403964574"/>
    <n v="1401372574"/>
    <b v="0"/>
    <n v="20"/>
    <n v="62.5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x v="0"/>
    <s v="USD"/>
    <n v="1434675616"/>
    <n v="1432083616"/>
    <b v="0"/>
    <n v="71"/>
    <n v="35.49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x v="1"/>
    <s v="GBP"/>
    <n v="1449756896"/>
    <n v="1447164896"/>
    <b v="0"/>
    <n v="72"/>
    <n v="37.08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x v="1"/>
    <s v="GBP"/>
    <n v="1426801664"/>
    <n v="1424213264"/>
    <b v="0"/>
    <n v="45"/>
    <n v="69.33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x v="1"/>
    <s v="GBP"/>
    <n v="1488240000"/>
    <n v="1486996729"/>
    <b v="0"/>
    <n v="51"/>
    <n v="17.25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x v="1"/>
    <s v="GBP"/>
    <n v="1433343850"/>
    <n v="1430751850"/>
    <b v="0"/>
    <n v="56"/>
    <n v="36.07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x v="0"/>
    <s v="USD"/>
    <n v="1479592800"/>
    <n v="1476760226"/>
    <b v="0"/>
    <n v="17"/>
    <n v="66.47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x v="0"/>
    <s v="USD"/>
    <n v="1425528000"/>
    <n v="1422916261"/>
    <b v="0"/>
    <n v="197"/>
    <n v="56.07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n v="110"/>
    <x v="0"/>
    <x v="0"/>
    <s v="USD"/>
    <n v="1475269200"/>
    <n v="1473200844"/>
    <b v="0"/>
    <n v="70"/>
    <n v="47.03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n v="100"/>
    <x v="0"/>
    <x v="0"/>
    <s v="USD"/>
    <n v="1411874580"/>
    <n v="1409030371"/>
    <b v="0"/>
    <n v="21"/>
    <n v="47.67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n v="120"/>
    <x v="0"/>
    <x v="0"/>
    <s v="USD"/>
    <n v="1406358000"/>
    <n v="1404841270"/>
    <b v="0"/>
    <n v="34"/>
    <n v="88.24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x v="0"/>
    <s v="USD"/>
    <n v="1471977290"/>
    <n v="1466793290"/>
    <b v="0"/>
    <n v="39"/>
    <n v="80.72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x v="1"/>
    <s v="GBP"/>
    <n v="1435851577"/>
    <n v="1433259577"/>
    <b v="0"/>
    <n v="78"/>
    <n v="39.49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x v="1"/>
    <s v="GBP"/>
    <n v="1408204857"/>
    <n v="1406390457"/>
    <b v="0"/>
    <n v="48"/>
    <n v="84.85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x v="0"/>
    <s v="USD"/>
    <n v="1463803140"/>
    <n v="1459446487"/>
    <b v="0"/>
    <n v="29"/>
    <n v="68.97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x v="0"/>
    <s v="USD"/>
    <n v="1450040396"/>
    <n v="1444852796"/>
    <b v="0"/>
    <n v="0"/>
    <n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x v="0"/>
    <s v="USD"/>
    <n v="1462467600"/>
    <n v="1457403364"/>
    <b v="0"/>
    <n v="2"/>
    <n v="1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x v="1"/>
    <s v="GBP"/>
    <n v="1417295990"/>
    <n v="1414700390"/>
    <b v="0"/>
    <n v="1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x v="0"/>
    <s v="USD"/>
    <n v="1411444740"/>
    <n v="1409335497"/>
    <b v="0"/>
    <n v="59"/>
    <n v="147.88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x v="1"/>
    <s v="GBP"/>
    <n v="1416781749"/>
    <n v="1415053749"/>
    <b v="0"/>
    <n v="1"/>
    <n v="100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n v="35"/>
    <x v="2"/>
    <x v="0"/>
    <s v="USD"/>
    <n v="1479517200"/>
    <n v="1475765867"/>
    <b v="0"/>
    <n v="31"/>
    <n v="56.84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x v="5"/>
    <s v="CAD"/>
    <n v="1484366340"/>
    <n v="1480219174"/>
    <b v="0"/>
    <n v="18"/>
    <n v="176.94"/>
    <b v="0"/>
    <s v="theater/musical"/>
    <x v="1"/>
    <x v="40"/>
  </r>
  <r>
    <n v="3635"/>
    <s v="Mary's Son"/>
    <s v="Mary's Son is a pop opera about Jesus and the hope he brings to all people."/>
    <n v="3500"/>
    <n v="1276"/>
    <n v="36"/>
    <x v="2"/>
    <x v="0"/>
    <s v="USD"/>
    <n v="1461186676"/>
    <n v="1458594676"/>
    <b v="0"/>
    <n v="10"/>
    <n v="127.6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n v="0"/>
    <x v="2"/>
    <x v="0"/>
    <s v="USD"/>
    <n v="1442248829"/>
    <n v="1439224829"/>
    <b v="0"/>
    <n v="0"/>
    <n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x v="0"/>
    <s v="USD"/>
    <n v="1420130935"/>
    <n v="1417538935"/>
    <b v="0"/>
    <n v="14"/>
    <n v="66.14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n v="7"/>
    <x v="2"/>
    <x v="5"/>
    <s v="CAD"/>
    <n v="1429456132"/>
    <n v="1424275732"/>
    <b v="0"/>
    <n v="2"/>
    <n v="108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n v="0"/>
    <x v="2"/>
    <x v="0"/>
    <s v="USD"/>
    <n v="1475853060"/>
    <n v="1470672906"/>
    <b v="0"/>
    <n v="1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x v="0"/>
    <s v="USD"/>
    <n v="1431283530"/>
    <n v="1428691530"/>
    <b v="0"/>
    <n v="3"/>
    <n v="18.329999999999998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x v="0"/>
    <s v="USD"/>
    <n v="1412485200"/>
    <n v="1410966179"/>
    <b v="0"/>
    <n v="0"/>
    <n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x v="12"/>
    <s v="EUR"/>
    <n v="1448902800"/>
    <n v="1445369727"/>
    <b v="0"/>
    <n v="2"/>
    <n v="7.5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x v="0"/>
    <s v="USD"/>
    <n v="1447734439"/>
    <n v="1444274839"/>
    <b v="0"/>
    <n v="0"/>
    <n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x v="0"/>
    <s v="USD"/>
    <n v="1457413140"/>
    <n v="1454996887"/>
    <b v="0"/>
    <n v="12"/>
    <n v="68.42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n v="0"/>
    <x v="2"/>
    <x v="5"/>
    <s v="CAD"/>
    <n v="1479773838"/>
    <n v="1477178238"/>
    <b v="0"/>
    <n v="1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n v="5"/>
    <x v="2"/>
    <x v="0"/>
    <s v="USD"/>
    <n v="1434497400"/>
    <n v="1431770802"/>
    <b v="0"/>
    <n v="8"/>
    <n v="60.13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x v="1"/>
    <s v="GBP"/>
    <n v="1475258327"/>
    <n v="1471370327"/>
    <b v="0"/>
    <n v="2"/>
    <n v="15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n v="100"/>
    <x v="0"/>
    <x v="0"/>
    <s v="USD"/>
    <n v="1412492445"/>
    <n v="1409900445"/>
    <b v="0"/>
    <n v="73"/>
    <n v="550.04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x v="5"/>
    <s v="CAD"/>
    <n v="1402938394"/>
    <n v="1400691994"/>
    <b v="0"/>
    <n v="8"/>
    <n v="97.5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x v="1"/>
    <s v="GBP"/>
    <n v="1454412584"/>
    <n v="1452598184"/>
    <b v="0"/>
    <n v="17"/>
    <n v="29.41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x v="0"/>
    <s v="USD"/>
    <n v="1407686340"/>
    <n v="1404833442"/>
    <b v="0"/>
    <n v="9"/>
    <n v="57.78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x v="5"/>
    <s v="CAD"/>
    <n v="1472097540"/>
    <n v="1471188502"/>
    <b v="0"/>
    <n v="17"/>
    <n v="44.24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n v="101"/>
    <x v="0"/>
    <x v="1"/>
    <s v="GBP"/>
    <n v="1438764207"/>
    <n v="1436172207"/>
    <b v="0"/>
    <n v="33"/>
    <n v="60.91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x v="1"/>
    <s v="GBP"/>
    <n v="1459702800"/>
    <n v="1457690386"/>
    <b v="0"/>
    <n v="38"/>
    <n v="68.84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x v="0"/>
    <s v="USD"/>
    <n v="1437202740"/>
    <n v="1434654998"/>
    <b v="0"/>
    <n v="79"/>
    <n v="73.58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x v="16"/>
    <s v="CHF"/>
    <n v="1485989940"/>
    <n v="1483393836"/>
    <b v="0"/>
    <n v="46"/>
    <n v="115.02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x v="8"/>
    <s v="DKK"/>
    <n v="1464817320"/>
    <n v="1462806419"/>
    <b v="0"/>
    <n v="20"/>
    <n v="110.75"/>
    <b v="1"/>
    <s v="theater/plays"/>
    <x v="1"/>
    <x v="6"/>
  </r>
  <r>
    <n v="3658"/>
    <s v="Mr. Marmalade"/>
    <s v="Life is hard when your own imaginary friend can't make time for you."/>
    <n v="1500"/>
    <n v="1510"/>
    <n v="101"/>
    <x v="0"/>
    <x v="0"/>
    <s v="USD"/>
    <n v="1404273540"/>
    <n v="1400272580"/>
    <b v="0"/>
    <n v="20"/>
    <n v="75.5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x v="0"/>
    <s v="USD"/>
    <n v="1426775940"/>
    <n v="1424414350"/>
    <b v="0"/>
    <n v="13"/>
    <n v="235.46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x v="1"/>
    <s v="GBP"/>
    <n v="1419368925"/>
    <n v="1417208925"/>
    <b v="0"/>
    <n v="22"/>
    <n v="11.36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x v="0"/>
    <s v="USD"/>
    <n v="1460260800"/>
    <n v="1458336672"/>
    <b v="0"/>
    <n v="36"/>
    <n v="92.5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x v="5"/>
    <s v="CAD"/>
    <n v="1427775414"/>
    <n v="1425187014"/>
    <b v="0"/>
    <n v="40"/>
    <n v="202.85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x v="1"/>
    <s v="GBP"/>
    <n v="1482321030"/>
    <n v="1477133430"/>
    <b v="0"/>
    <n v="9"/>
    <n v="26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x v="0"/>
    <s v="USD"/>
    <n v="1466056689"/>
    <n v="1464847089"/>
    <b v="0"/>
    <n v="19"/>
    <n v="46.05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x v="6"/>
    <s v="EUR"/>
    <n v="1446062040"/>
    <n v="1445109822"/>
    <b v="0"/>
    <n v="14"/>
    <n v="51"/>
    <b v="1"/>
    <s v="theater/plays"/>
    <x v="1"/>
    <x v="6"/>
  </r>
  <r>
    <n v="3666"/>
    <s v="Israel LÃ³pez @ Ojai Playwrights Conference"/>
    <s v="Artistic Internship @ Ojai Playwrights Conference"/>
    <n v="1200"/>
    <n v="1200"/>
    <n v="100"/>
    <x v="0"/>
    <x v="0"/>
    <s v="USD"/>
    <n v="1406185200"/>
    <n v="1404337382"/>
    <b v="0"/>
    <n v="38"/>
    <n v="31.58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x v="1"/>
    <s v="GBP"/>
    <n v="1437261419"/>
    <n v="1434669419"/>
    <b v="0"/>
    <n v="58"/>
    <n v="53.36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x v="0"/>
    <s v="USD"/>
    <n v="1437676380"/>
    <n v="1435670452"/>
    <b v="0"/>
    <n v="28"/>
    <n v="36.96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x v="1"/>
    <s v="GBP"/>
    <n v="1434039137"/>
    <n v="1431447137"/>
    <b v="0"/>
    <n v="17"/>
    <n v="81.290000000000006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x v="1"/>
    <s v="GBP"/>
    <n v="1433113200"/>
    <n v="1431951611"/>
    <b v="0"/>
    <n v="12"/>
    <n v="20.079999999999998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x v="0"/>
    <s v="USD"/>
    <n v="1405915140"/>
    <n v="1404140667"/>
    <b v="0"/>
    <n v="40"/>
    <n v="88.25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x v="1"/>
    <s v="GBP"/>
    <n v="1411771384"/>
    <n v="1409179384"/>
    <b v="0"/>
    <n v="57"/>
    <n v="53.44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n v="114"/>
    <x v="0"/>
    <x v="1"/>
    <s v="GBP"/>
    <n v="1415191920"/>
    <n v="1412233497"/>
    <b v="0"/>
    <n v="114"/>
    <n v="39.869999999999997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x v="12"/>
    <s v="EUR"/>
    <n v="1472936229"/>
    <n v="1467752229"/>
    <b v="0"/>
    <n v="31"/>
    <n v="145.16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x v="1"/>
    <s v="GBP"/>
    <n v="1463353200"/>
    <n v="1462285182"/>
    <b v="0"/>
    <n v="3"/>
    <n v="23.33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x v="0"/>
    <s v="USD"/>
    <n v="1410550484"/>
    <n v="1408995284"/>
    <b v="0"/>
    <n v="16"/>
    <n v="64.38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n v="103"/>
    <x v="0"/>
    <x v="0"/>
    <s v="USD"/>
    <n v="1404359940"/>
    <n v="1402580818"/>
    <b v="0"/>
    <n v="199"/>
    <n v="62.05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n v="103"/>
    <x v="0"/>
    <x v="1"/>
    <s v="GBP"/>
    <n v="1433076298"/>
    <n v="1430052298"/>
    <b v="0"/>
    <n v="31"/>
    <n v="66.13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x v="0"/>
    <s v="USD"/>
    <n v="1404190740"/>
    <n v="1401214581"/>
    <b v="0"/>
    <n v="30"/>
    <n v="73.400000000000006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x v="0"/>
    <s v="USD"/>
    <n v="1475664834"/>
    <n v="1473850434"/>
    <b v="0"/>
    <n v="34"/>
    <n v="99.5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x v="0"/>
    <s v="USD"/>
    <n v="1452872290"/>
    <n v="1452008290"/>
    <b v="0"/>
    <n v="18"/>
    <n v="62.17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x v="0"/>
    <s v="USD"/>
    <n v="1402901940"/>
    <n v="1399998418"/>
    <b v="0"/>
    <n v="67"/>
    <n v="62.33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n v="111"/>
    <x v="0"/>
    <x v="0"/>
    <s v="USD"/>
    <n v="1476931696"/>
    <n v="1474339696"/>
    <b v="0"/>
    <n v="66"/>
    <n v="58.79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n v="139"/>
    <x v="0"/>
    <x v="0"/>
    <s v="USD"/>
    <n v="1441167586"/>
    <n v="1438575586"/>
    <b v="0"/>
    <n v="23"/>
    <n v="45.35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x v="0"/>
    <s v="USD"/>
    <n v="1400533200"/>
    <n v="1398348859"/>
    <b v="0"/>
    <n v="126"/>
    <n v="41.94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n v="101"/>
    <x v="0"/>
    <x v="0"/>
    <s v="USD"/>
    <n v="1440820740"/>
    <n v="1439567660"/>
    <b v="0"/>
    <n v="6"/>
    <n v="59.17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x v="0"/>
    <s v="USD"/>
    <n v="1403846055"/>
    <n v="1401254055"/>
    <b v="0"/>
    <n v="25"/>
    <n v="200.49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n v="109"/>
    <x v="0"/>
    <x v="1"/>
    <s v="GBP"/>
    <n v="1407524004"/>
    <n v="1404932004"/>
    <b v="0"/>
    <n v="39"/>
    <n v="83.97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x v="0"/>
    <s v="USD"/>
    <n v="1434925500"/>
    <n v="1432410639"/>
    <b v="0"/>
    <n v="62"/>
    <n v="57.26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n v="120"/>
    <x v="0"/>
    <x v="0"/>
    <s v="USD"/>
    <n v="1417101683"/>
    <n v="1414506083"/>
    <b v="0"/>
    <n v="31"/>
    <n v="58.06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n v="128"/>
    <x v="0"/>
    <x v="0"/>
    <s v="USD"/>
    <n v="1425272340"/>
    <n v="1421426929"/>
    <b v="0"/>
    <n v="274"/>
    <n v="186.8"/>
    <b v="1"/>
    <s v="theater/plays"/>
    <x v="1"/>
    <x v="6"/>
  </r>
  <r>
    <n v="3692"/>
    <s v="An Evening With Durang"/>
    <s v="Help us independently produce two great comedies by Christopher Durang."/>
    <n v="1000"/>
    <n v="1260"/>
    <n v="126"/>
    <x v="0"/>
    <x v="0"/>
    <s v="USD"/>
    <n v="1411084800"/>
    <n v="1410304179"/>
    <b v="0"/>
    <n v="17"/>
    <n v="74.12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x v="1"/>
    <s v="GBP"/>
    <n v="1448922600"/>
    <n v="1446352529"/>
    <b v="0"/>
    <n v="14"/>
    <n v="30.71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x v="0"/>
    <s v="USD"/>
    <n v="1465178400"/>
    <n v="1461985967"/>
    <b v="0"/>
    <n v="60"/>
    <n v="62.67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x v="0"/>
    <s v="USD"/>
    <n v="1421009610"/>
    <n v="1419281610"/>
    <b v="0"/>
    <n v="33"/>
    <n v="121.36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x v="1"/>
    <s v="GBP"/>
    <n v="1423838916"/>
    <n v="1418654916"/>
    <b v="0"/>
    <n v="78"/>
    <n v="39.74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x v="1"/>
    <s v="GBP"/>
    <n v="1462878648"/>
    <n v="1461064248"/>
    <b v="0"/>
    <n v="30"/>
    <n v="72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x v="0"/>
    <s v="USD"/>
    <n v="1456946487"/>
    <n v="1454354487"/>
    <b v="0"/>
    <n v="136"/>
    <n v="40.630000000000003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x v="0"/>
    <s v="USD"/>
    <n v="1413383216"/>
    <n v="1410791216"/>
    <b v="0"/>
    <n v="40"/>
    <n v="63"/>
    <b v="1"/>
    <s v="theater/plays"/>
    <x v="1"/>
    <x v="6"/>
  </r>
  <r>
    <n v="3700"/>
    <s v="Generations (Senior Project)"/>
    <s v="Help me produce the play I have written for my senior project!"/>
    <n v="500"/>
    <n v="606"/>
    <n v="121"/>
    <x v="0"/>
    <x v="0"/>
    <s v="USD"/>
    <n v="1412092800"/>
    <n v="1409493800"/>
    <b v="0"/>
    <n v="18"/>
    <n v="33.67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n v="100"/>
    <x v="0"/>
    <x v="1"/>
    <s v="GBP"/>
    <n v="1433422793"/>
    <n v="1430830793"/>
    <b v="0"/>
    <n v="39"/>
    <n v="38.590000000000003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x v="1"/>
    <s v="GBP"/>
    <n v="1468191540"/>
    <n v="1464958484"/>
    <b v="0"/>
    <n v="21"/>
    <n v="155.94999999999999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x v="0"/>
    <s v="USD"/>
    <n v="1471071540"/>
    <n v="1467720388"/>
    <b v="0"/>
    <n v="30"/>
    <n v="43.2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x v="1"/>
    <s v="GBP"/>
    <n v="1464712394"/>
    <n v="1459528394"/>
    <b v="0"/>
    <n v="27"/>
    <n v="15.15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x v="0"/>
    <s v="USD"/>
    <n v="1403546400"/>
    <n v="1401714114"/>
    <b v="0"/>
    <n v="35"/>
    <n v="83.57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x v="0"/>
    <s v="USD"/>
    <n v="1410558949"/>
    <n v="1409262949"/>
    <b v="0"/>
    <n v="13"/>
    <n v="140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x v="0"/>
    <s v="USD"/>
    <n v="1469165160"/>
    <n v="1467335378"/>
    <b v="0"/>
    <n v="23"/>
    <n v="80.87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x v="0"/>
    <s v="USD"/>
    <n v="1404444286"/>
    <n v="1403234686"/>
    <b v="0"/>
    <n v="39"/>
    <n v="53.85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n v="108"/>
    <x v="0"/>
    <x v="1"/>
    <s v="GBP"/>
    <n v="1403715546"/>
    <n v="1401123546"/>
    <b v="0"/>
    <n v="35"/>
    <n v="30.93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n v="141"/>
    <x v="0"/>
    <x v="0"/>
    <s v="USD"/>
    <n v="1428068988"/>
    <n v="1425908988"/>
    <b v="0"/>
    <n v="27"/>
    <n v="67.959999999999994"/>
    <b v="1"/>
    <s v="theater/plays"/>
    <x v="1"/>
    <x v="6"/>
  </r>
  <r>
    <n v="3711"/>
    <s v="The Youth Shakespeare Project 2014"/>
    <s v="Two teachers and twenty kids bring one of Shakespeare's plays to life!"/>
    <n v="500"/>
    <n v="570"/>
    <n v="114"/>
    <x v="0"/>
    <x v="0"/>
    <s v="USD"/>
    <n v="1402848000"/>
    <n v="1400606573"/>
    <b v="0"/>
    <n v="21"/>
    <n v="27.14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x v="0"/>
    <s v="USD"/>
    <n v="1433055540"/>
    <n v="1431230867"/>
    <b v="0"/>
    <n v="104"/>
    <n v="110.87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x v="0"/>
    <s v="USD"/>
    <n v="1465062166"/>
    <n v="1463334166"/>
    <b v="0"/>
    <n v="19"/>
    <n v="106.84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x v="0"/>
    <s v="USD"/>
    <n v="1432612740"/>
    <n v="1429881667"/>
    <b v="0"/>
    <n v="97"/>
    <n v="105.52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x v="1"/>
    <s v="GBP"/>
    <n v="1427806320"/>
    <n v="1422834819"/>
    <b v="0"/>
    <n v="27"/>
    <n v="132.96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x v="0"/>
    <s v="USD"/>
    <n v="1453411109"/>
    <n v="1450819109"/>
    <b v="0"/>
    <n v="24"/>
    <n v="51.92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x v="1"/>
    <s v="GBP"/>
    <n v="1431204449"/>
    <n v="1428526049"/>
    <b v="0"/>
    <n v="13"/>
    <n v="310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n v="239"/>
    <x v="0"/>
    <x v="1"/>
    <s v="GBP"/>
    <n v="1425057075"/>
    <n v="1422465075"/>
    <b v="0"/>
    <n v="46"/>
    <n v="26.02"/>
    <b v="1"/>
    <s v="theater/plays"/>
    <x v="1"/>
    <x v="6"/>
  </r>
  <r>
    <n v="3719"/>
    <s v="Corium"/>
    <s v="A new piece of physical theatre about love, regret and longing."/>
    <n v="200"/>
    <n v="420"/>
    <n v="210"/>
    <x v="0"/>
    <x v="1"/>
    <s v="GBP"/>
    <n v="1434994266"/>
    <n v="1432402266"/>
    <b v="0"/>
    <n v="4"/>
    <n v="105"/>
    <b v="1"/>
    <s v="theater/plays"/>
    <x v="1"/>
    <x v="6"/>
  </r>
  <r>
    <n v="3720"/>
    <s v="Lakotas and the American Theatre"/>
    <s v="Breaking the American Indian stereotype in the American Theatre."/>
    <n v="3300"/>
    <n v="3449"/>
    <n v="105"/>
    <x v="0"/>
    <x v="0"/>
    <s v="USD"/>
    <n v="1435881006"/>
    <n v="1433980206"/>
    <b v="0"/>
    <n v="40"/>
    <n v="86.23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x v="0"/>
    <s v="USD"/>
    <n v="1415230084"/>
    <n v="1413412084"/>
    <b v="0"/>
    <n v="44"/>
    <n v="114.55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x v="5"/>
    <s v="CAD"/>
    <n v="1455231540"/>
    <n v="1452614847"/>
    <b v="0"/>
    <n v="35"/>
    <n v="47.66"/>
    <b v="1"/>
    <s v="theater/plays"/>
    <x v="1"/>
    <x v="6"/>
  </r>
  <r>
    <n v="3723"/>
    <s v="Beauty and the Beast"/>
    <s v="Saltmine Theatre Company present Beauty and the Beast:"/>
    <n v="4500"/>
    <n v="4592"/>
    <n v="102"/>
    <x v="0"/>
    <x v="1"/>
    <s v="GBP"/>
    <n v="1417374262"/>
    <n v="1414778662"/>
    <b v="0"/>
    <n v="63"/>
    <n v="72.89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x v="1"/>
    <s v="GBP"/>
    <n v="1462402800"/>
    <n v="1459856860"/>
    <b v="0"/>
    <n v="89"/>
    <n v="49.55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x v="1"/>
    <s v="GBP"/>
    <n v="1455831000"/>
    <n v="1454366467"/>
    <b v="0"/>
    <n v="15"/>
    <n v="25.4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x v="0"/>
    <s v="USD"/>
    <n v="1461963600"/>
    <n v="1459567371"/>
    <b v="0"/>
    <n v="46"/>
    <n v="62.59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x v="0"/>
    <s v="USD"/>
    <n v="1476939300"/>
    <n v="1474273294"/>
    <b v="0"/>
    <n v="33"/>
    <n v="61.06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n v="9"/>
    <x v="2"/>
    <x v="0"/>
    <s v="USD"/>
    <n v="1439957176"/>
    <n v="1437365176"/>
    <b v="0"/>
    <n v="31"/>
    <n v="60.06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x v="0"/>
    <s v="USD"/>
    <n v="1427082912"/>
    <n v="1423198512"/>
    <b v="0"/>
    <n v="5"/>
    <n v="72.400000000000006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x v="0"/>
    <s v="USD"/>
    <n v="1439828159"/>
    <n v="1437236159"/>
    <b v="0"/>
    <n v="1"/>
    <n v="100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x v="0"/>
    <s v="USD"/>
    <n v="1420860180"/>
    <n v="1418234646"/>
    <b v="0"/>
    <n v="12"/>
    <n v="51.67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n v="15"/>
    <x v="2"/>
    <x v="9"/>
    <s v="EUR"/>
    <n v="1422100800"/>
    <n v="1416932133"/>
    <b v="0"/>
    <n v="4"/>
    <n v="32.75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n v="0"/>
    <x v="2"/>
    <x v="0"/>
    <s v="USD"/>
    <n v="1429396200"/>
    <n v="1428539708"/>
    <b v="0"/>
    <n v="0"/>
    <n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x v="0"/>
    <s v="USD"/>
    <n v="1432589896"/>
    <n v="1427405896"/>
    <b v="0"/>
    <n v="7"/>
    <n v="61"/>
    <b v="0"/>
    <s v="theater/plays"/>
    <x v="1"/>
    <x v="6"/>
  </r>
  <r>
    <n v="3735"/>
    <s v="Women Beware Women"/>
    <s v="Young Actor's taking on a Jacobean tragedy. Family, betrayal, love, lust, sex and death."/>
    <n v="150"/>
    <n v="20"/>
    <n v="13"/>
    <x v="2"/>
    <x v="1"/>
    <s v="GBP"/>
    <n v="1432831089"/>
    <n v="1430239089"/>
    <b v="0"/>
    <n v="2"/>
    <n v="10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x v="1"/>
    <s v="GBP"/>
    <n v="1427133600"/>
    <n v="1423847093"/>
    <b v="0"/>
    <n v="1"/>
    <n v="10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n v="21"/>
    <x v="2"/>
    <x v="0"/>
    <s v="USD"/>
    <n v="1447311540"/>
    <n v="1445358903"/>
    <b v="0"/>
    <n v="4"/>
    <n v="37.5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n v="18"/>
    <x v="2"/>
    <x v="1"/>
    <s v="GBP"/>
    <n v="1405461600"/>
    <n v="1403562705"/>
    <b v="0"/>
    <n v="6"/>
    <n v="45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x v="1"/>
    <s v="GBP"/>
    <n v="1468752468"/>
    <n v="1467024468"/>
    <b v="0"/>
    <n v="8"/>
    <n v="100.63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x v="0"/>
    <s v="USD"/>
    <n v="1407808438"/>
    <n v="1405217355"/>
    <b v="0"/>
    <n v="14"/>
    <n v="25.57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n v="0"/>
    <x v="2"/>
    <x v="0"/>
    <s v="USD"/>
    <n v="1450389950"/>
    <n v="1447797950"/>
    <b v="0"/>
    <n v="0"/>
    <n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x v="0"/>
    <s v="USD"/>
    <n v="1409980144"/>
    <n v="1407388144"/>
    <b v="0"/>
    <n v="4"/>
    <n v="25"/>
    <b v="0"/>
    <s v="theater/plays"/>
    <x v="1"/>
    <x v="6"/>
  </r>
  <r>
    <n v="3743"/>
    <s v="Down the Mississippi"/>
    <s v="I'm taking the Adventures of Huckleberry Finn puppet show down the Mississippi River!"/>
    <n v="2200"/>
    <n v="0"/>
    <n v="0"/>
    <x v="2"/>
    <x v="0"/>
    <s v="USD"/>
    <n v="1404406964"/>
    <n v="1401814964"/>
    <b v="0"/>
    <n v="0"/>
    <n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x v="0"/>
    <s v="USD"/>
    <n v="1404532740"/>
    <n v="1401823952"/>
    <b v="0"/>
    <n v="0"/>
    <n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n v="10"/>
    <x v="2"/>
    <x v="0"/>
    <s v="USD"/>
    <n v="1407689102"/>
    <n v="1405097102"/>
    <b v="0"/>
    <n v="1"/>
    <n v="10"/>
    <b v="0"/>
    <s v="theater/plays"/>
    <x v="1"/>
    <x v="6"/>
  </r>
  <r>
    <n v="3746"/>
    <s v="Stage Play Production - &quot;I Love You to Death&quot;"/>
    <s v="Generational curses CAN be broken...right?"/>
    <n v="8500"/>
    <n v="202"/>
    <n v="2"/>
    <x v="2"/>
    <x v="0"/>
    <s v="USD"/>
    <n v="1475918439"/>
    <n v="1473326439"/>
    <b v="0"/>
    <n v="1"/>
    <n v="202"/>
    <b v="0"/>
    <s v="theater/plays"/>
    <x v="1"/>
    <x v="6"/>
  </r>
  <r>
    <n v="3747"/>
    <s v="Counting Stars"/>
    <s v="The world premiere of an astonishing new play by acclaimed writer Atiha Sen Gupta."/>
    <n v="2500"/>
    <n v="25"/>
    <n v="1"/>
    <x v="2"/>
    <x v="1"/>
    <s v="GBP"/>
    <n v="1436137140"/>
    <n v="1433833896"/>
    <b v="0"/>
    <n v="1"/>
    <n v="25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x v="0"/>
    <s v="USD"/>
    <n v="1455602340"/>
    <n v="1453827436"/>
    <b v="0"/>
    <n v="52"/>
    <n v="99.54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x v="0"/>
    <s v="USD"/>
    <n v="1461902340"/>
    <n v="1459220588"/>
    <b v="0"/>
    <n v="7"/>
    <n v="75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x v="0"/>
    <s v="USD"/>
    <n v="1423555140"/>
    <n v="1421105608"/>
    <b v="0"/>
    <n v="28"/>
    <n v="215.25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n v="133"/>
    <x v="0"/>
    <x v="0"/>
    <s v="USD"/>
    <n v="1459641073"/>
    <n v="1454460673"/>
    <b v="0"/>
    <n v="11"/>
    <n v="120.55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x v="1"/>
    <s v="GBP"/>
    <n v="1476651600"/>
    <n v="1473189335"/>
    <b v="0"/>
    <n v="15"/>
    <n v="37.67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x v="0"/>
    <s v="USD"/>
    <n v="1433289600"/>
    <n v="1430768800"/>
    <b v="0"/>
    <n v="30"/>
    <n v="172.23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x v="0"/>
    <s v="USD"/>
    <n v="1406350740"/>
    <n v="1403125737"/>
    <b v="0"/>
    <n v="27"/>
    <n v="111.11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n v="130"/>
    <x v="0"/>
    <x v="1"/>
    <s v="GBP"/>
    <n v="1460753307"/>
    <n v="1458161307"/>
    <b v="0"/>
    <n v="28"/>
    <n v="25.46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x v="0"/>
    <s v="USD"/>
    <n v="1402515198"/>
    <n v="1399923198"/>
    <b v="0"/>
    <n v="17"/>
    <n v="267.64999999999998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x v="0"/>
    <s v="USD"/>
    <n v="1417465515"/>
    <n v="1415737515"/>
    <b v="0"/>
    <n v="50"/>
    <n v="75.959999999999994"/>
    <b v="1"/>
    <s v="theater/musical"/>
    <x v="1"/>
    <x v="40"/>
  </r>
  <r>
    <n v="3758"/>
    <s v="Luigi's Ladies"/>
    <s v="LUIGI'S LADIES: an original one-woman musical comedy"/>
    <n v="1500"/>
    <n v="1535"/>
    <n v="102"/>
    <x v="0"/>
    <x v="0"/>
    <s v="USD"/>
    <n v="1400475600"/>
    <n v="1397819938"/>
    <b v="0"/>
    <n v="26"/>
    <n v="59.04"/>
    <b v="1"/>
    <s v="theater/musical"/>
    <x v="1"/>
    <x v="40"/>
  </r>
  <r>
    <n v="3759"/>
    <s v="Pared Down Productions"/>
    <s v="A production company specializing in small-scale musicals"/>
    <n v="4000"/>
    <n v="4409.7700000000004"/>
    <n v="110"/>
    <x v="0"/>
    <x v="0"/>
    <s v="USD"/>
    <n v="1440556553"/>
    <n v="1435372553"/>
    <b v="0"/>
    <n v="88"/>
    <n v="50.11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x v="0"/>
    <s v="USD"/>
    <n v="1399293386"/>
    <n v="1397133386"/>
    <b v="0"/>
    <n v="91"/>
    <n v="55.5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x v="1"/>
    <s v="GBP"/>
    <n v="1439247600"/>
    <n v="1434625937"/>
    <b v="0"/>
    <n v="3"/>
    <n v="166.67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x v="1"/>
    <s v="GBP"/>
    <n v="1438543889"/>
    <n v="1436383889"/>
    <b v="0"/>
    <n v="28"/>
    <n v="47.43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n v="100"/>
    <x v="0"/>
    <x v="0"/>
    <s v="USD"/>
    <n v="1427907626"/>
    <n v="1425319226"/>
    <b v="0"/>
    <n v="77"/>
    <n v="64.94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x v="0"/>
    <s v="USD"/>
    <n v="1464482160"/>
    <n v="1462824832"/>
    <b v="0"/>
    <n v="27"/>
    <n v="55.56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x v="0"/>
    <s v="USD"/>
    <n v="1406745482"/>
    <n v="1404153482"/>
    <b v="0"/>
    <n v="107"/>
    <n v="74.22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x v="0"/>
    <s v="USD"/>
    <n v="1404360045"/>
    <n v="1401336045"/>
    <b v="0"/>
    <n v="96"/>
    <n v="106.93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x v="0"/>
    <s v="USD"/>
    <n v="1425185940"/>
    <n v="1423960097"/>
    <b v="0"/>
    <n v="56"/>
    <n v="41.7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x v="0"/>
    <s v="USD"/>
    <n v="1402594090"/>
    <n v="1400002090"/>
    <b v="0"/>
    <n v="58"/>
    <n v="74.239999999999995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x v="0"/>
    <s v="USD"/>
    <n v="1460730079"/>
    <n v="1458138079"/>
    <b v="0"/>
    <n v="15"/>
    <n v="73.33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x v="1"/>
    <s v="GBP"/>
    <n v="1434234010"/>
    <n v="1431642010"/>
    <b v="0"/>
    <n v="20"/>
    <n v="100"/>
    <b v="1"/>
    <s v="theater/musical"/>
    <x v="1"/>
    <x v="40"/>
  </r>
  <r>
    <n v="3771"/>
    <s v="COME OUT SWINGIN'!"/>
    <s v="I would like to make a demo recording of six songs from COME OUT SWINGIN'!"/>
    <n v="1000"/>
    <n v="1460"/>
    <n v="146"/>
    <x v="0"/>
    <x v="0"/>
    <s v="USD"/>
    <n v="1463529600"/>
    <n v="1462307652"/>
    <b v="0"/>
    <n v="38"/>
    <n v="38.42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x v="0"/>
    <s v="USD"/>
    <n v="1480399200"/>
    <n v="1478616506"/>
    <b v="0"/>
    <n v="33"/>
    <n v="166.97"/>
    <b v="1"/>
    <s v="theater/musical"/>
    <x v="1"/>
    <x v="40"/>
  </r>
  <r>
    <n v="3773"/>
    <s v="Dundee: A Hip-Hopera"/>
    <s v="A dramatic hip-hopera, inspired from monologues written by the performers."/>
    <n v="5000"/>
    <n v="5410"/>
    <n v="108"/>
    <x v="0"/>
    <x v="0"/>
    <s v="USD"/>
    <n v="1479175680"/>
    <n v="1476317247"/>
    <b v="0"/>
    <n v="57"/>
    <n v="94.91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x v="5"/>
    <s v="CAD"/>
    <n v="1428606055"/>
    <n v="1427223655"/>
    <b v="0"/>
    <n v="25"/>
    <n v="100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x v="0"/>
    <s v="USD"/>
    <n v="1428552000"/>
    <n v="1426199843"/>
    <b v="0"/>
    <n v="14"/>
    <n v="143.21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x v="0"/>
    <s v="USD"/>
    <n v="1406854800"/>
    <n v="1403599778"/>
    <b v="0"/>
    <n v="94"/>
    <n v="90.82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x v="0"/>
    <s v="USD"/>
    <n v="1411790400"/>
    <n v="1409884821"/>
    <b v="0"/>
    <n v="59"/>
    <n v="48.54"/>
    <b v="1"/>
    <s v="theater/musical"/>
    <x v="1"/>
    <x v="40"/>
  </r>
  <r>
    <n v="3778"/>
    <s v="Give a Puppet a Hand"/>
    <s v="Sponsor an AVENUE Q puppet for The Barn Players April 2015 production."/>
    <n v="2400"/>
    <n v="2521"/>
    <n v="105"/>
    <x v="0"/>
    <x v="0"/>
    <s v="USD"/>
    <n v="1423942780"/>
    <n v="1418758780"/>
    <b v="0"/>
    <n v="36"/>
    <n v="70.03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n v="104"/>
    <x v="0"/>
    <x v="0"/>
    <s v="USD"/>
    <n v="1459010340"/>
    <n v="1456421940"/>
    <b v="0"/>
    <n v="115"/>
    <n v="135.63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x v="0"/>
    <s v="USD"/>
    <n v="1436817960"/>
    <n v="1433999785"/>
    <b v="0"/>
    <n v="30"/>
    <n v="10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x v="0"/>
    <s v="USD"/>
    <n v="1410210685"/>
    <n v="1408050685"/>
    <b v="0"/>
    <n v="52"/>
    <n v="94.9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x v="1"/>
    <s v="GBP"/>
    <n v="1469401200"/>
    <n v="1466887297"/>
    <b v="0"/>
    <n v="27"/>
    <n v="75.3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x v="0"/>
    <s v="USD"/>
    <n v="1458057600"/>
    <n v="1455938520"/>
    <b v="0"/>
    <n v="24"/>
    <n v="64.459999999999994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x v="5"/>
    <s v="CAD"/>
    <n v="1468193532"/>
    <n v="1465601532"/>
    <b v="0"/>
    <n v="10"/>
    <n v="115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x v="1"/>
    <s v="GBP"/>
    <n v="1470132180"/>
    <n v="1467040769"/>
    <b v="0"/>
    <n v="30"/>
    <n v="100.5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x v="0"/>
    <s v="USD"/>
    <n v="1464310475"/>
    <n v="1461718475"/>
    <b v="0"/>
    <n v="71"/>
    <n v="93.77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x v="0"/>
    <s v="USD"/>
    <n v="1436587140"/>
    <n v="1434113406"/>
    <b v="0"/>
    <n v="10"/>
    <n v="35.1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x v="0"/>
    <s v="USD"/>
    <n v="1450887480"/>
    <n v="1448469719"/>
    <b v="0"/>
    <n v="1"/>
    <n v="500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n v="3"/>
    <x v="2"/>
    <x v="1"/>
    <s v="GBP"/>
    <n v="1434395418"/>
    <n v="1431630618"/>
    <b v="0"/>
    <n v="4"/>
    <n v="29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x v="0"/>
    <s v="USD"/>
    <n v="1479834023"/>
    <n v="1477238423"/>
    <b v="0"/>
    <n v="0"/>
    <n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n v="0"/>
    <x v="2"/>
    <x v="0"/>
    <s v="USD"/>
    <n v="1404664592"/>
    <n v="1399480592"/>
    <b v="0"/>
    <n v="0"/>
    <n v="0"/>
    <b v="0"/>
    <s v="theater/musical"/>
    <x v="1"/>
    <x v="40"/>
  </r>
  <r>
    <n v="3792"/>
    <s v="BorikÃ©n: The Show"/>
    <s v="A cultural and historic journey through Puerto Rico's music and dance!"/>
    <n v="12500"/>
    <n v="35"/>
    <n v="0"/>
    <x v="2"/>
    <x v="0"/>
    <s v="USD"/>
    <n v="1436957022"/>
    <n v="1434365022"/>
    <b v="0"/>
    <n v="2"/>
    <n v="17.5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x v="0"/>
    <s v="USD"/>
    <n v="1418769129"/>
    <n v="1416954729"/>
    <b v="0"/>
    <n v="24"/>
    <n v="17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x v="1"/>
    <s v="GBP"/>
    <n v="1433685354"/>
    <n v="1431093354"/>
    <b v="0"/>
    <n v="1"/>
    <n v="50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n v="2"/>
    <x v="2"/>
    <x v="1"/>
    <s v="GBP"/>
    <n v="1440801000"/>
    <n v="1437042490"/>
    <b v="0"/>
    <n v="2"/>
    <n v="5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x v="0"/>
    <s v="USD"/>
    <n v="1484354556"/>
    <n v="1479170556"/>
    <b v="0"/>
    <n v="1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x v="0"/>
    <s v="USD"/>
    <n v="1429564165"/>
    <n v="1426972165"/>
    <b v="0"/>
    <n v="37"/>
    <n v="145.41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x v="0"/>
    <s v="USD"/>
    <n v="1407691248"/>
    <n v="1405099248"/>
    <b v="0"/>
    <n v="5"/>
    <n v="20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n v="4"/>
    <x v="2"/>
    <x v="0"/>
    <s v="USD"/>
    <n v="1457734843"/>
    <n v="1455142843"/>
    <b v="0"/>
    <n v="4"/>
    <n v="100.5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x v="0"/>
    <s v="USD"/>
    <n v="1420952340"/>
    <n v="1418146883"/>
    <b v="0"/>
    <n v="16"/>
    <n v="55.06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x v="0"/>
    <s v="USD"/>
    <n v="1420215216"/>
    <n v="1417536816"/>
    <b v="0"/>
    <n v="9"/>
    <n v="47.33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x v="0"/>
    <s v="USD"/>
    <n v="1445482906"/>
    <n v="1442890906"/>
    <b v="0"/>
    <n v="0"/>
    <n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n v="20"/>
    <x v="2"/>
    <x v="0"/>
    <s v="USD"/>
    <n v="1457133568"/>
    <n v="1454541568"/>
    <b v="0"/>
    <n v="40"/>
    <n v="58.95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x v="0"/>
    <s v="USD"/>
    <n v="1469948400"/>
    <n v="1465172024"/>
    <b v="0"/>
    <n v="0"/>
    <n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x v="0"/>
    <s v="USD"/>
    <n v="1411852640"/>
    <n v="1406668640"/>
    <b v="0"/>
    <n v="2"/>
    <n v="1.5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x v="2"/>
    <s v="AUD"/>
    <n v="1404022381"/>
    <n v="1402294381"/>
    <b v="0"/>
    <n v="1"/>
    <n v="5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x v="0"/>
    <s v="USD"/>
    <n v="1428097739"/>
    <n v="1427492939"/>
    <b v="0"/>
    <n v="9"/>
    <n v="50.56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x v="1"/>
    <s v="GBP"/>
    <n v="1429955619"/>
    <n v="1424775219"/>
    <b v="0"/>
    <n v="24"/>
    <n v="41.67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x v="1"/>
    <s v="GBP"/>
    <n v="1406761200"/>
    <n v="1402403907"/>
    <b v="0"/>
    <n v="38"/>
    <n v="53.29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n v="122"/>
    <x v="0"/>
    <x v="0"/>
    <s v="USD"/>
    <n v="1426965758"/>
    <n v="1424377358"/>
    <b v="0"/>
    <n v="26"/>
    <n v="70.23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n v="330"/>
    <x v="0"/>
    <x v="1"/>
    <s v="GBP"/>
    <n v="1464692400"/>
    <n v="1461769373"/>
    <b v="0"/>
    <n v="19"/>
    <n v="43.42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x v="5"/>
    <s v="CAD"/>
    <n v="1433131140"/>
    <n v="1429120908"/>
    <b v="0"/>
    <n v="11"/>
    <n v="199.18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x v="0"/>
    <s v="USD"/>
    <n v="1465940580"/>
    <n v="1462603021"/>
    <b v="0"/>
    <n v="27"/>
    <n v="78.52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x v="0"/>
    <s v="USD"/>
    <n v="1427860740"/>
    <n v="1424727712"/>
    <b v="0"/>
    <n v="34"/>
    <n v="61.82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n v="100"/>
    <x v="0"/>
    <x v="1"/>
    <s v="GBP"/>
    <n v="1440111600"/>
    <n v="1437545657"/>
    <b v="0"/>
    <n v="20"/>
    <n v="50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x v="0"/>
    <s v="USD"/>
    <n v="1405614823"/>
    <n v="1403022823"/>
    <b v="0"/>
    <n v="37"/>
    <n v="48.34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x v="0"/>
    <s v="USD"/>
    <n v="1445659140"/>
    <n v="1444236216"/>
    <b v="0"/>
    <n v="20"/>
    <n v="107.25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x v="0"/>
    <s v="USD"/>
    <n v="1426187582"/>
    <n v="1423599182"/>
    <b v="0"/>
    <n v="10"/>
    <n v="57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x v="0"/>
    <s v="USD"/>
    <n v="1437166920"/>
    <n v="1435554104"/>
    <b v="0"/>
    <n v="26"/>
    <n v="40.92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n v="143"/>
    <x v="0"/>
    <x v="1"/>
    <s v="GBP"/>
    <n v="1436110717"/>
    <n v="1433518717"/>
    <b v="0"/>
    <n v="20"/>
    <n v="21.5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x v="0"/>
    <s v="USD"/>
    <n v="1451881207"/>
    <n v="1449116407"/>
    <b v="0"/>
    <n v="46"/>
    <n v="79.540000000000006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x v="12"/>
    <s v="EUR"/>
    <n v="1453244340"/>
    <n v="1448136417"/>
    <b v="0"/>
    <n v="76"/>
    <n v="72.38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n v="106"/>
    <x v="0"/>
    <x v="0"/>
    <s v="USD"/>
    <n v="1437364740"/>
    <n v="1434405044"/>
    <b v="0"/>
    <n v="41"/>
    <n v="64.63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x v="1"/>
    <s v="GBP"/>
    <n v="1470058860"/>
    <n v="1469026903"/>
    <b v="0"/>
    <n v="7"/>
    <n v="38.57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x v="0"/>
    <s v="USD"/>
    <n v="1434505214"/>
    <n v="1432690814"/>
    <b v="0"/>
    <n v="49"/>
    <n v="107.57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n v="119"/>
    <x v="0"/>
    <x v="1"/>
    <s v="GBP"/>
    <n v="1430993394"/>
    <n v="1428401394"/>
    <b v="0"/>
    <n v="26"/>
    <n v="27.5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x v="1"/>
    <s v="GBP"/>
    <n v="1427414400"/>
    <n v="1422656201"/>
    <b v="0"/>
    <n v="65"/>
    <n v="70.459999999999994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x v="0"/>
    <s v="USD"/>
    <n v="1420033187"/>
    <n v="1414845587"/>
    <b v="0"/>
    <n v="28"/>
    <n v="178.57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x v="0"/>
    <s v="USD"/>
    <n v="1472676371"/>
    <n v="1470948371"/>
    <b v="0"/>
    <n v="8"/>
    <n v="62.63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n v="225"/>
    <x v="0"/>
    <x v="0"/>
    <s v="USD"/>
    <n v="1464371211"/>
    <n v="1463161611"/>
    <b v="0"/>
    <n v="3"/>
    <n v="75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x v="0"/>
    <s v="USD"/>
    <n v="1415222545"/>
    <n v="1413404545"/>
    <b v="0"/>
    <n v="9"/>
    <n v="58.9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x v="0"/>
    <s v="USD"/>
    <n v="1455936335"/>
    <n v="1452048335"/>
    <b v="0"/>
    <n v="9"/>
    <n v="139.56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x v="5"/>
    <s v="CAD"/>
    <n v="1417460940"/>
    <n v="1416516972"/>
    <b v="0"/>
    <n v="20"/>
    <n v="7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x v="1"/>
    <s v="GBP"/>
    <n v="1434624067"/>
    <n v="1432032067"/>
    <b v="0"/>
    <n v="57"/>
    <n v="57.39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x v="1"/>
    <s v="GBP"/>
    <n v="1461278208"/>
    <n v="1459463808"/>
    <b v="0"/>
    <n v="8"/>
    <n v="40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x v="0"/>
    <s v="USD"/>
    <n v="1470197340"/>
    <n v="1467497652"/>
    <b v="0"/>
    <n v="14"/>
    <n v="64.290000000000006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n v="102"/>
    <x v="0"/>
    <x v="1"/>
    <s v="GBP"/>
    <n v="1435947758"/>
    <n v="1432837358"/>
    <b v="0"/>
    <n v="17"/>
    <n v="120.12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x v="11"/>
    <s v="SEK"/>
    <n v="1432314209"/>
    <n v="1429722209"/>
    <b v="0"/>
    <n v="100"/>
    <n v="1008.24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x v="0"/>
    <s v="USD"/>
    <n v="1438226724"/>
    <n v="1433042724"/>
    <b v="0"/>
    <n v="32"/>
    <n v="63.28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n v="6500"/>
    <x v="0"/>
    <x v="1"/>
    <s v="GBP"/>
    <n v="1459180229"/>
    <n v="1457023829"/>
    <b v="0"/>
    <n v="3"/>
    <n v="21.67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x v="0"/>
    <s v="USD"/>
    <n v="1405882287"/>
    <n v="1400698287"/>
    <b v="1"/>
    <n v="34"/>
    <n v="25.65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x v="1"/>
    <s v="GBP"/>
    <n v="1399809052"/>
    <n v="1397217052"/>
    <b v="1"/>
    <n v="23"/>
    <n v="47.7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x v="0"/>
    <s v="USD"/>
    <n v="1401587064"/>
    <n v="1399427064"/>
    <b v="1"/>
    <n v="19"/>
    <n v="56.05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x v="0"/>
    <s v="USD"/>
    <n v="1401778740"/>
    <n v="1399474134"/>
    <b v="1"/>
    <n v="50"/>
    <n v="81.319999999999993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x v="0"/>
    <s v="USD"/>
    <n v="1443711774"/>
    <n v="1441119774"/>
    <b v="1"/>
    <n v="12"/>
    <n v="70.17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n v="3"/>
    <x v="2"/>
    <x v="0"/>
    <s v="USD"/>
    <n v="1412405940"/>
    <n v="1409721542"/>
    <b v="1"/>
    <n v="8"/>
    <n v="23.63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n v="16"/>
    <x v="2"/>
    <x v="0"/>
    <s v="USD"/>
    <n v="1437283391"/>
    <n v="1433395391"/>
    <b v="1"/>
    <n v="9"/>
    <n v="188.56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x v="0"/>
    <s v="USD"/>
    <n v="1445196989"/>
    <n v="1442604989"/>
    <b v="1"/>
    <n v="43"/>
    <n v="49.51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x v="12"/>
    <s v="EUR"/>
    <n v="1434047084"/>
    <n v="1431455084"/>
    <b v="1"/>
    <n v="28"/>
    <n v="75.459999999999994"/>
    <b v="0"/>
    <s v="theater/plays"/>
    <x v="1"/>
    <x v="6"/>
  </r>
  <r>
    <n v="3850"/>
    <s v="The Vagina Monologues 2015"/>
    <s v="V-Day is a global activist movement to end violence against women and girls."/>
    <n v="1000"/>
    <n v="38"/>
    <n v="4"/>
    <x v="2"/>
    <x v="0"/>
    <s v="USD"/>
    <n v="1420081143"/>
    <n v="1417489143"/>
    <b v="1"/>
    <n v="4"/>
    <n v="9.5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n v="34"/>
    <x v="2"/>
    <x v="1"/>
    <s v="GBP"/>
    <n v="1437129179"/>
    <n v="1434537179"/>
    <b v="1"/>
    <n v="24"/>
    <n v="35.5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x v="0"/>
    <s v="USD"/>
    <n v="1427427276"/>
    <n v="1425270876"/>
    <b v="0"/>
    <n v="2"/>
    <n v="10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n v="0"/>
    <x v="2"/>
    <x v="0"/>
    <s v="USD"/>
    <n v="1409602178"/>
    <n v="1406578178"/>
    <b v="0"/>
    <n v="2"/>
    <n v="13"/>
    <b v="0"/>
    <s v="theater/plays"/>
    <x v="1"/>
    <x v="6"/>
  </r>
  <r>
    <n v="3854"/>
    <s v="The Case Of Soghomon Tehlirian"/>
    <s v="A play dedicated to the 100th anniversary of the Armenian Genocide."/>
    <n v="11000"/>
    <n v="1788"/>
    <n v="16"/>
    <x v="2"/>
    <x v="0"/>
    <s v="USD"/>
    <n v="1431206058"/>
    <n v="1428614058"/>
    <b v="0"/>
    <n v="20"/>
    <n v="89.4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x v="0"/>
    <s v="USD"/>
    <n v="1427408271"/>
    <n v="1424819871"/>
    <b v="0"/>
    <n v="1"/>
    <n v="25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x v="0"/>
    <s v="USD"/>
    <n v="1425833403"/>
    <n v="1423245003"/>
    <b v="0"/>
    <n v="1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x v="0"/>
    <s v="USD"/>
    <n v="1406913120"/>
    <n v="1404927690"/>
    <b v="0"/>
    <n v="4"/>
    <n v="65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x v="1"/>
    <s v="GBP"/>
    <n v="1432328400"/>
    <n v="1430734844"/>
    <b v="0"/>
    <n v="1"/>
    <n v="10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n v="0"/>
    <x v="2"/>
    <x v="0"/>
    <s v="USD"/>
    <n v="1403730000"/>
    <n v="1401485207"/>
    <b v="0"/>
    <n v="1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x v="0"/>
    <s v="USD"/>
    <n v="1407858710"/>
    <n v="1405266710"/>
    <b v="0"/>
    <n v="13"/>
    <n v="81.540000000000006"/>
    <b v="0"/>
    <s v="theater/plays"/>
    <x v="1"/>
    <x v="6"/>
  </r>
  <r>
    <n v="3861"/>
    <s v="READY OR NOT HERE I COME"/>
    <s v="THE COMING OF THE LORD!"/>
    <n v="2000"/>
    <n v="100"/>
    <n v="5"/>
    <x v="2"/>
    <x v="0"/>
    <s v="USD"/>
    <n v="1415828820"/>
    <n v="1412258977"/>
    <b v="0"/>
    <n v="1"/>
    <n v="100"/>
    <b v="0"/>
    <s v="theater/plays"/>
    <x v="1"/>
    <x v="6"/>
  </r>
  <r>
    <n v="3862"/>
    <s v="The Container Play"/>
    <s v="The hit immersive theatre experience of England comes to Corpus Christi!"/>
    <n v="7500"/>
    <n v="1"/>
    <n v="0"/>
    <x v="2"/>
    <x v="0"/>
    <s v="USD"/>
    <n v="1473699540"/>
    <n v="1472451356"/>
    <b v="0"/>
    <n v="1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n v="0"/>
    <x v="2"/>
    <x v="0"/>
    <s v="USD"/>
    <n v="1446739905"/>
    <n v="1441552305"/>
    <b v="0"/>
    <n v="0"/>
    <n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x v="0"/>
    <s v="USD"/>
    <n v="1447799054"/>
    <n v="1445203454"/>
    <b v="0"/>
    <n v="3"/>
    <n v="20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x v="5"/>
    <s v="CAD"/>
    <n v="1409376600"/>
    <n v="1405957098"/>
    <b v="0"/>
    <n v="14"/>
    <n v="46.43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n v="1"/>
    <x v="2"/>
    <x v="0"/>
    <s v="USD"/>
    <n v="1458703740"/>
    <n v="1454453021"/>
    <b v="0"/>
    <n v="2"/>
    <n v="5.5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x v="0"/>
    <s v="USD"/>
    <n v="1466278339"/>
    <n v="1463686339"/>
    <b v="0"/>
    <n v="5"/>
    <n v="50.2"/>
    <b v="0"/>
    <s v="theater/plays"/>
    <x v="1"/>
    <x v="6"/>
  </r>
  <r>
    <n v="3868"/>
    <s v="1000 words (Canceled)"/>
    <s v="New collection of music by Scott Evan Davis!"/>
    <n v="5000"/>
    <n v="10"/>
    <n v="0"/>
    <x v="1"/>
    <x v="1"/>
    <s v="GBP"/>
    <n v="1410191405"/>
    <n v="1408031405"/>
    <b v="0"/>
    <n v="1"/>
    <n v="10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n v="3"/>
    <x v="1"/>
    <x v="0"/>
    <s v="USD"/>
    <n v="1426302660"/>
    <n v="1423761792"/>
    <b v="0"/>
    <n v="15"/>
    <n v="30.13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x v="0"/>
    <s v="USD"/>
    <n v="1404360478"/>
    <n v="1401768478"/>
    <b v="0"/>
    <n v="10"/>
    <n v="15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n v="3"/>
    <x v="1"/>
    <x v="0"/>
    <s v="USD"/>
    <n v="1490809450"/>
    <n v="1485629050"/>
    <b v="0"/>
    <n v="3"/>
    <n v="13.33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x v="0"/>
    <s v="USD"/>
    <n v="1439522996"/>
    <n v="1435202996"/>
    <b v="0"/>
    <n v="0"/>
    <n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x v="0"/>
    <s v="USD"/>
    <n v="1444322535"/>
    <n v="1441730535"/>
    <b v="0"/>
    <n v="0"/>
    <n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x v="4"/>
    <s v="NZD"/>
    <n v="1422061200"/>
    <n v="1420244622"/>
    <b v="0"/>
    <n v="0"/>
    <n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x v="8"/>
    <s v="DKK"/>
    <n v="1472896800"/>
    <n v="1472804365"/>
    <b v="0"/>
    <n v="0"/>
    <n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x v="1"/>
    <s v="GBP"/>
    <n v="1454425128"/>
    <n v="1451833128"/>
    <b v="0"/>
    <n v="46"/>
    <n v="44.76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x v="0"/>
    <s v="USD"/>
    <n v="1481213752"/>
    <n v="1478621752"/>
    <b v="0"/>
    <n v="14"/>
    <n v="88.64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x v="0"/>
    <s v="USD"/>
    <n v="1435636740"/>
    <n v="1433014746"/>
    <b v="0"/>
    <n v="1"/>
    <n v="10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x v="1"/>
    <s v="GBP"/>
    <n v="1422218396"/>
    <n v="1419626396"/>
    <b v="0"/>
    <n v="0"/>
    <n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x v="1"/>
    <s v="GBP"/>
    <n v="1406761200"/>
    <n v="1403724820"/>
    <b v="0"/>
    <n v="17"/>
    <n v="57.65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n v="5"/>
    <x v="1"/>
    <x v="0"/>
    <s v="USD"/>
    <n v="1487550399"/>
    <n v="1484958399"/>
    <b v="0"/>
    <n v="1"/>
    <n v="25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x v="2"/>
    <s v="AUD"/>
    <n v="1454281380"/>
    <n v="1451950570"/>
    <b v="0"/>
    <n v="0"/>
    <n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x v="1"/>
    <s v="GBP"/>
    <n v="1409668069"/>
    <n v="1407076069"/>
    <b v="0"/>
    <n v="0"/>
    <n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x v="0"/>
    <s v="USD"/>
    <n v="1427479192"/>
    <n v="1425322792"/>
    <b v="0"/>
    <n v="0"/>
    <n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x v="0"/>
    <s v="USD"/>
    <n v="1462834191"/>
    <n v="1460242191"/>
    <b v="0"/>
    <n v="0"/>
    <n v="0"/>
    <b v="0"/>
    <s v="theater/musical"/>
    <x v="1"/>
    <x v="40"/>
  </r>
  <r>
    <n v="3886"/>
    <s v="a (Canceled)"/>
    <n v="1"/>
    <n v="10000"/>
    <n v="0"/>
    <n v="0"/>
    <x v="1"/>
    <x v="2"/>
    <s v="AUD"/>
    <n v="1418275702"/>
    <n v="1415683702"/>
    <b v="0"/>
    <n v="0"/>
    <n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x v="0"/>
    <s v="USD"/>
    <n v="1430517600"/>
    <n v="1426538129"/>
    <b v="0"/>
    <n v="2"/>
    <n v="17.5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x v="1"/>
    <s v="GBP"/>
    <n v="1488114358"/>
    <n v="1485522358"/>
    <b v="0"/>
    <n v="14"/>
    <n v="38.71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x v="0"/>
    <s v="USD"/>
    <n v="1420413960"/>
    <n v="1417651630"/>
    <b v="0"/>
    <n v="9"/>
    <n v="13.11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x v="0"/>
    <s v="USD"/>
    <n v="1439662344"/>
    <n v="1434478344"/>
    <b v="0"/>
    <n v="8"/>
    <n v="315.5"/>
    <b v="0"/>
    <s v="theater/plays"/>
    <x v="1"/>
    <x v="6"/>
  </r>
  <r>
    <n v="3891"/>
    <s v="Out of the Box: A Mime Story"/>
    <s v="A comedy about a mime who dreams of becoming a stand up comedian."/>
    <n v="800"/>
    <n v="260"/>
    <n v="33"/>
    <x v="2"/>
    <x v="0"/>
    <s v="USD"/>
    <n v="1427086740"/>
    <n v="1424488244"/>
    <b v="0"/>
    <n v="7"/>
    <n v="37.14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x v="0"/>
    <s v="USD"/>
    <n v="1408863600"/>
    <n v="1408203557"/>
    <b v="0"/>
    <n v="0"/>
    <n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x v="0"/>
    <s v="USD"/>
    <n v="1404194400"/>
    <n v="1400600840"/>
    <b v="0"/>
    <n v="84"/>
    <n v="128.27000000000001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x v="0"/>
    <s v="USD"/>
    <n v="1481000340"/>
    <n v="1478386812"/>
    <b v="0"/>
    <n v="11"/>
    <n v="47.27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n v="5"/>
    <x v="2"/>
    <x v="0"/>
    <s v="USD"/>
    <n v="1425103218"/>
    <n v="1422424818"/>
    <b v="0"/>
    <n v="1"/>
    <n v="50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n v="11"/>
    <x v="2"/>
    <x v="0"/>
    <s v="USD"/>
    <n v="1402979778"/>
    <n v="1401770178"/>
    <b v="0"/>
    <n v="4"/>
    <n v="42.5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x v="4"/>
    <s v="NZD"/>
    <n v="1420750683"/>
    <n v="1418158683"/>
    <b v="0"/>
    <n v="10"/>
    <n v="44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x v="1"/>
    <s v="GBP"/>
    <n v="1439827200"/>
    <n v="1436355270"/>
    <b v="0"/>
    <n v="16"/>
    <n v="50.88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x v="0"/>
    <s v="USD"/>
    <n v="1407868561"/>
    <n v="1406140561"/>
    <b v="0"/>
    <n v="2"/>
    <n v="62.5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n v="5"/>
    <x v="2"/>
    <x v="0"/>
    <s v="USD"/>
    <n v="1433988791"/>
    <n v="1431396791"/>
    <b v="0"/>
    <n v="5"/>
    <n v="27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x v="0"/>
    <s v="USD"/>
    <n v="1450554599"/>
    <n v="1447098599"/>
    <b v="0"/>
    <n v="1"/>
    <n v="25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x v="1"/>
    <s v="GBP"/>
    <n v="1479125642"/>
    <n v="1476962042"/>
    <b v="0"/>
    <n v="31"/>
    <n v="47.26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x v="0"/>
    <s v="USD"/>
    <n v="1439581080"/>
    <n v="1435709765"/>
    <b v="0"/>
    <n v="0"/>
    <n v="0"/>
    <b v="0"/>
    <s v="theater/plays"/>
    <x v="1"/>
    <x v="6"/>
  </r>
  <r>
    <n v="3904"/>
    <s v="Black America from Prophets to Pimps"/>
    <s v="A play that will cover 4000 years of black history."/>
    <n v="10000"/>
    <n v="3"/>
    <n v="0"/>
    <x v="2"/>
    <x v="0"/>
    <s v="USD"/>
    <n v="1429074240"/>
    <n v="1427866200"/>
    <b v="0"/>
    <n v="2"/>
    <n v="1.5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x v="1"/>
    <s v="GBP"/>
    <n v="1434063600"/>
    <n v="1430405903"/>
    <b v="0"/>
    <n v="7"/>
    <n v="24.71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x v="1"/>
    <s v="GBP"/>
    <n v="1435325100"/>
    <n v="1432072893"/>
    <b v="0"/>
    <n v="16"/>
    <n v="63.13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x v="0"/>
    <s v="USD"/>
    <n v="1414354080"/>
    <n v="1411587606"/>
    <b v="0"/>
    <n v="4"/>
    <n v="38.25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x v="0"/>
    <s v="USD"/>
    <n v="1406603696"/>
    <n v="1405307696"/>
    <b v="0"/>
    <n v="4"/>
    <n v="16.25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n v="0"/>
    <x v="2"/>
    <x v="0"/>
    <s v="USD"/>
    <n v="1410424642"/>
    <n v="1407832642"/>
    <b v="0"/>
    <n v="4"/>
    <n v="33.75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x v="0"/>
    <s v="USD"/>
    <n v="1441649397"/>
    <n v="1439057397"/>
    <b v="0"/>
    <n v="3"/>
    <n v="61.67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n v="37"/>
    <x v="2"/>
    <x v="0"/>
    <s v="USD"/>
    <n v="1417033777"/>
    <n v="1414438177"/>
    <b v="0"/>
    <n v="36"/>
    <n v="83.14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n v="0"/>
    <x v="2"/>
    <x v="0"/>
    <s v="USD"/>
    <n v="1429936500"/>
    <n v="1424759330"/>
    <b v="0"/>
    <n v="1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x v="0"/>
    <s v="USD"/>
    <n v="1448863449"/>
    <n v="1446267849"/>
    <b v="0"/>
    <n v="7"/>
    <n v="142.86000000000001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x v="1"/>
    <s v="GBP"/>
    <n v="1431298740"/>
    <n v="1429558756"/>
    <b v="0"/>
    <n v="27"/>
    <n v="33.67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n v="0"/>
    <x v="2"/>
    <x v="1"/>
    <s v="GBP"/>
    <n v="1464824309"/>
    <n v="1462232309"/>
    <b v="0"/>
    <n v="1"/>
    <n v="5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n v="0"/>
    <x v="2"/>
    <x v="8"/>
    <s v="DKK"/>
    <n v="1464952752"/>
    <n v="1462360752"/>
    <b v="0"/>
    <n v="0"/>
    <n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x v="1"/>
    <s v="GBP"/>
    <n v="1410439161"/>
    <n v="1407847161"/>
    <b v="0"/>
    <n v="1"/>
    <n v="10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x v="1"/>
    <s v="GBP"/>
    <n v="1407168000"/>
    <n v="1406131023"/>
    <b v="0"/>
    <n v="3"/>
    <n v="40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n v="2"/>
    <x v="2"/>
    <x v="1"/>
    <s v="GBP"/>
    <n v="1453075200"/>
    <n v="1450628773"/>
    <b v="0"/>
    <n v="3"/>
    <n v="30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x v="1"/>
    <s v="GBP"/>
    <n v="1479032260"/>
    <n v="1476436660"/>
    <b v="0"/>
    <n v="3"/>
    <n v="45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x v="1"/>
    <s v="GBP"/>
    <n v="1414346400"/>
    <n v="1413291655"/>
    <b v="0"/>
    <n v="0"/>
    <n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x v="0"/>
    <s v="USD"/>
    <n v="1425337200"/>
    <n v="1421432810"/>
    <b v="0"/>
    <n v="6"/>
    <n v="10.17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x v="1"/>
    <s v="GBP"/>
    <n v="1428622271"/>
    <n v="1426203071"/>
    <b v="0"/>
    <n v="17"/>
    <n v="81.41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x v="0"/>
    <s v="USD"/>
    <n v="1403823722"/>
    <n v="1401231722"/>
    <b v="0"/>
    <n v="40"/>
    <n v="57.25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n v="10"/>
    <x v="2"/>
    <x v="0"/>
    <s v="USD"/>
    <n v="1406753639"/>
    <n v="1404161639"/>
    <b v="0"/>
    <n v="3"/>
    <n v="5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n v="0"/>
    <x v="2"/>
    <x v="2"/>
    <s v="AUD"/>
    <n v="1419645748"/>
    <n v="1417053748"/>
    <b v="0"/>
    <n v="1"/>
    <n v="15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x v="1"/>
    <s v="GBP"/>
    <n v="1407565504"/>
    <n v="1404973504"/>
    <b v="0"/>
    <n v="2"/>
    <n v="12.5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x v="0"/>
    <s v="USD"/>
    <n v="1444971540"/>
    <n v="1442593427"/>
    <b v="0"/>
    <n v="7"/>
    <n v="93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x v="0"/>
    <s v="USD"/>
    <n v="1474228265"/>
    <n v="1471636265"/>
    <b v="0"/>
    <n v="14"/>
    <n v="32.36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x v="2"/>
    <s v="AUD"/>
    <n v="1459490400"/>
    <n v="1457078868"/>
    <b v="0"/>
    <n v="0"/>
    <n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n v="0"/>
    <x v="2"/>
    <x v="0"/>
    <s v="USD"/>
    <n v="1441510707"/>
    <n v="1439350707"/>
    <b v="0"/>
    <n v="0"/>
    <n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x v="0"/>
    <s v="USD"/>
    <n v="1458097364"/>
    <n v="1455508964"/>
    <b v="0"/>
    <n v="1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x v="0"/>
    <s v="USD"/>
    <n v="1468716180"/>
    <n v="1466205262"/>
    <b v="0"/>
    <n v="12"/>
    <n v="91.83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x v="0"/>
    <s v="USD"/>
    <n v="1443704400"/>
    <n v="1439827639"/>
    <b v="0"/>
    <n v="12"/>
    <n v="45.83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x v="1"/>
    <s v="GBP"/>
    <n v="1443973546"/>
    <n v="1438789546"/>
    <b v="0"/>
    <n v="23"/>
    <n v="57.17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x v="0"/>
    <s v="USD"/>
    <n v="1480576720"/>
    <n v="1477981120"/>
    <b v="0"/>
    <n v="0"/>
    <n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x v="0"/>
    <s v="USD"/>
    <n v="1468249760"/>
    <n v="1465830560"/>
    <b v="0"/>
    <n v="10"/>
    <n v="248.5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x v="0"/>
    <s v="USD"/>
    <n v="1435441454"/>
    <n v="1432763054"/>
    <b v="0"/>
    <n v="5"/>
    <n v="79.400000000000006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x v="2"/>
    <s v="AUD"/>
    <n v="1412656200"/>
    <n v="1412328979"/>
    <b v="0"/>
    <n v="1"/>
    <n v="5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n v="0"/>
    <x v="2"/>
    <x v="0"/>
    <s v="USD"/>
    <n v="1420199351"/>
    <n v="1416311351"/>
    <b v="0"/>
    <n v="2"/>
    <n v="5.5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x v="0"/>
    <s v="USD"/>
    <n v="1416877200"/>
    <n v="1414505137"/>
    <b v="0"/>
    <n v="2"/>
    <n v="25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n v="0"/>
    <x v="2"/>
    <x v="0"/>
    <s v="USD"/>
    <n v="1434490914"/>
    <n v="1429306914"/>
    <b v="0"/>
    <n v="0"/>
    <n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x v="0"/>
    <s v="USD"/>
    <n v="1446483000"/>
    <n v="1443811268"/>
    <b v="0"/>
    <n v="13"/>
    <n v="137.08000000000001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x v="0"/>
    <s v="USD"/>
    <n v="1440690875"/>
    <n v="1438098875"/>
    <b v="0"/>
    <n v="0"/>
    <n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x v="0"/>
    <s v="USD"/>
    <n v="1431717268"/>
    <n v="1429125268"/>
    <b v="0"/>
    <n v="1"/>
    <n v="5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n v="3"/>
    <x v="2"/>
    <x v="0"/>
    <s v="USD"/>
    <n v="1425110400"/>
    <n v="1422388822"/>
    <b v="0"/>
    <n v="5"/>
    <n v="39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x v="0"/>
    <s v="USD"/>
    <n v="1475378744"/>
    <n v="1472786744"/>
    <b v="0"/>
    <n v="2"/>
    <n v="50.5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x v="2"/>
    <s v="AUD"/>
    <n v="1410076123"/>
    <n v="1404892123"/>
    <b v="0"/>
    <n v="0"/>
    <n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x v="2"/>
    <s v="AUD"/>
    <n v="1423623221"/>
    <n v="1421031221"/>
    <b v="0"/>
    <n v="32"/>
    <n v="49.28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x v="0"/>
    <s v="USD"/>
    <n v="1460140500"/>
    <n v="1457628680"/>
    <b v="0"/>
    <n v="1"/>
    <n v="25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x v="17"/>
    <s v="EUR"/>
    <n v="1462301342"/>
    <n v="1457120942"/>
    <b v="0"/>
    <n v="1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x v="0"/>
    <s v="USD"/>
    <n v="1445885890"/>
    <n v="1440701890"/>
    <b v="0"/>
    <n v="1"/>
    <n v="25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n v="0"/>
    <x v="2"/>
    <x v="0"/>
    <s v="USD"/>
    <n v="1469834940"/>
    <n v="1467162586"/>
    <b v="0"/>
    <n v="0"/>
    <n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x v="5"/>
    <s v="CAD"/>
    <n v="1405352264"/>
    <n v="1400168264"/>
    <b v="0"/>
    <n v="0"/>
    <n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x v="0"/>
    <s v="USD"/>
    <n v="1448745741"/>
    <n v="1446150141"/>
    <b v="0"/>
    <n v="8"/>
    <n v="53.13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x v="0"/>
    <s v="USD"/>
    <n v="1461543600"/>
    <n v="1459203727"/>
    <b v="0"/>
    <n v="0"/>
    <n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x v="0"/>
    <s v="USD"/>
    <n v="1468020354"/>
    <n v="1464045954"/>
    <b v="0"/>
    <n v="1"/>
    <n v="7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x v="0"/>
    <s v="USD"/>
    <n v="1406988000"/>
    <n v="1403822912"/>
    <b v="0"/>
    <n v="16"/>
    <n v="40.06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x v="0"/>
    <s v="USD"/>
    <n v="1411930556"/>
    <n v="1409338556"/>
    <b v="0"/>
    <n v="12"/>
    <n v="24.33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x v="0"/>
    <s v="USD"/>
    <n v="1451852256"/>
    <n v="1449260256"/>
    <b v="0"/>
    <n v="4"/>
    <n v="11.25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x v="1"/>
    <s v="GBP"/>
    <n v="1399584210"/>
    <n v="1397683410"/>
    <b v="0"/>
    <n v="2"/>
    <n v="10.5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x v="1"/>
    <s v="GBP"/>
    <n v="1448722494"/>
    <n v="1446562494"/>
    <b v="0"/>
    <n v="3"/>
    <n v="15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x v="5"/>
    <s v="CAD"/>
    <n v="1447821717"/>
    <n v="1445226117"/>
    <b v="0"/>
    <n v="0"/>
    <n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n v="6"/>
    <x v="2"/>
    <x v="0"/>
    <s v="USD"/>
    <n v="1429460386"/>
    <n v="1424279986"/>
    <b v="0"/>
    <n v="3"/>
    <n v="42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x v="0"/>
    <s v="USD"/>
    <n v="1460608780"/>
    <n v="1455428380"/>
    <b v="0"/>
    <n v="4"/>
    <n v="71.25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x v="0"/>
    <s v="USD"/>
    <n v="1406170740"/>
    <n v="1402506278"/>
    <b v="0"/>
    <n v="2"/>
    <n v="22.5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x v="0"/>
    <s v="USD"/>
    <n v="1488783507"/>
    <n v="1486191507"/>
    <b v="0"/>
    <n v="10"/>
    <n v="41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x v="0"/>
    <s v="USD"/>
    <n v="1463945673"/>
    <n v="1458761673"/>
    <b v="0"/>
    <n v="11"/>
    <n v="47.91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x v="0"/>
    <s v="USD"/>
    <n v="1472442900"/>
    <n v="1471638646"/>
    <b v="0"/>
    <n v="6"/>
    <n v="35.17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x v="0"/>
    <s v="USD"/>
    <n v="1460925811"/>
    <n v="1458333811"/>
    <b v="0"/>
    <n v="2"/>
    <n v="5.5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x v="0"/>
    <s v="USD"/>
    <n v="1405947126"/>
    <n v="1403355126"/>
    <b v="0"/>
    <n v="6"/>
    <n v="22.67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n v="21"/>
    <x v="2"/>
    <x v="0"/>
    <s v="USD"/>
    <n v="1423186634"/>
    <n v="1418002634"/>
    <b v="0"/>
    <n v="8"/>
    <n v="26.38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x v="0"/>
    <s v="USD"/>
    <n v="1462766400"/>
    <n v="1460219110"/>
    <b v="0"/>
    <n v="37"/>
    <n v="105.54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x v="1"/>
    <s v="GBP"/>
    <n v="1464872848"/>
    <n v="1462280848"/>
    <b v="0"/>
    <n v="11"/>
    <n v="29.09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n v="0"/>
    <x v="2"/>
    <x v="0"/>
    <s v="USD"/>
    <n v="1468442898"/>
    <n v="1465850898"/>
    <b v="0"/>
    <n v="0"/>
    <n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x v="0"/>
    <s v="USD"/>
    <n v="1406876400"/>
    <n v="1405024561"/>
    <b v="0"/>
    <n v="10"/>
    <n v="62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x v="0"/>
    <s v="USD"/>
    <n v="1469213732"/>
    <n v="1466621732"/>
    <b v="0"/>
    <n v="6"/>
    <n v="217.5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x v="0"/>
    <s v="USD"/>
    <n v="1422717953"/>
    <n v="1417533953"/>
    <b v="0"/>
    <n v="8"/>
    <n v="26.75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x v="1"/>
    <s v="GBP"/>
    <n v="1427659200"/>
    <n v="1425678057"/>
    <b v="0"/>
    <n v="6"/>
    <n v="18.329999999999998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x v="0"/>
    <s v="USD"/>
    <n v="1404570147"/>
    <n v="1401978147"/>
    <b v="0"/>
    <n v="7"/>
    <n v="64.290000000000006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n v="4"/>
    <x v="2"/>
    <x v="0"/>
    <s v="USD"/>
    <n v="1468729149"/>
    <n v="1463545149"/>
    <b v="0"/>
    <n v="7"/>
    <n v="175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x v="1"/>
    <s v="GBP"/>
    <n v="1436297180"/>
    <n v="1431113180"/>
    <b v="0"/>
    <n v="5"/>
    <n v="34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x v="0"/>
    <s v="USD"/>
    <n v="1400569140"/>
    <n v="1397854356"/>
    <b v="0"/>
    <n v="46"/>
    <n v="84.28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x v="1"/>
    <s v="GBP"/>
    <n v="1415404800"/>
    <n v="1412809644"/>
    <b v="0"/>
    <n v="10"/>
    <n v="9.5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x v="0"/>
    <s v="USD"/>
    <n v="1456002300"/>
    <n v="1454173120"/>
    <b v="0"/>
    <n v="19"/>
    <n v="33.74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x v="1"/>
    <s v="GBP"/>
    <n v="1462539840"/>
    <n v="1460034594"/>
    <b v="0"/>
    <n v="13"/>
    <n v="37.54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n v="38"/>
    <x v="2"/>
    <x v="1"/>
    <s v="GBP"/>
    <n v="1400278290"/>
    <n v="1399414290"/>
    <b v="0"/>
    <n v="13"/>
    <n v="11.62"/>
    <b v="0"/>
    <s v="theater/plays"/>
    <x v="1"/>
    <x v="6"/>
  </r>
  <r>
    <n v="3988"/>
    <s v="Folk-Tales: What Stories Do Your Folks Tell?"/>
    <s v="An evening of of stories based both in myth and truth."/>
    <n v="1500"/>
    <n v="32"/>
    <n v="2"/>
    <x v="2"/>
    <x v="0"/>
    <s v="USD"/>
    <n v="1440813413"/>
    <n v="1439517413"/>
    <b v="0"/>
    <n v="4"/>
    <n v="8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x v="0"/>
    <s v="USD"/>
    <n v="1447009181"/>
    <n v="1444413581"/>
    <b v="0"/>
    <n v="0"/>
    <n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x v="1"/>
    <s v="GBP"/>
    <n v="1456934893"/>
    <n v="1454342893"/>
    <b v="0"/>
    <n v="3"/>
    <n v="2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n v="20"/>
    <x v="2"/>
    <x v="0"/>
    <s v="USD"/>
    <n v="1433086082"/>
    <n v="1430494082"/>
    <b v="0"/>
    <n v="1"/>
    <n v="100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x v="0"/>
    <s v="USD"/>
    <n v="1449876859"/>
    <n v="1444689259"/>
    <b v="0"/>
    <n v="9"/>
    <n v="60.11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x v="0"/>
    <s v="USD"/>
    <n v="1431549912"/>
    <n v="1428957912"/>
    <b v="0"/>
    <n v="1"/>
    <n v="3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n v="0"/>
    <x v="2"/>
    <x v="0"/>
    <s v="USD"/>
    <n v="1405761690"/>
    <n v="1403169690"/>
    <b v="0"/>
    <n v="1"/>
    <n v="5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x v="1"/>
    <s v="GBP"/>
    <n v="1423913220"/>
    <n v="1421339077"/>
    <b v="0"/>
    <n v="4"/>
    <n v="17.5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x v="0"/>
    <s v="USD"/>
    <n v="1416499440"/>
    <n v="1415341464"/>
    <b v="0"/>
    <n v="17"/>
    <n v="29.24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x v="1"/>
    <s v="GBP"/>
    <n v="1428222221"/>
    <n v="1425633821"/>
    <b v="0"/>
    <n v="0"/>
    <n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n v="57"/>
    <x v="2"/>
    <x v="0"/>
    <s v="USD"/>
    <n v="1427580426"/>
    <n v="1424992026"/>
    <b v="0"/>
    <n v="12"/>
    <n v="59.58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x v="0"/>
    <s v="USD"/>
    <n v="1409514709"/>
    <n v="1406058798"/>
    <b v="0"/>
    <n v="14"/>
    <n v="82.57"/>
    <b v="0"/>
    <s v="theater/plays"/>
    <x v="1"/>
    <x v="6"/>
  </r>
  <r>
    <n v="4000"/>
    <s v="The Escorts"/>
    <s v="An Enticing Trip into the World of Assisted Dying"/>
    <n v="8000"/>
    <n v="10"/>
    <n v="0"/>
    <x v="2"/>
    <x v="0"/>
    <s v="USD"/>
    <n v="1462631358"/>
    <n v="1457450958"/>
    <b v="0"/>
    <n v="1"/>
    <n v="10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x v="1"/>
    <s v="GBP"/>
    <n v="1488394800"/>
    <n v="1486681708"/>
    <b v="0"/>
    <n v="14"/>
    <n v="32.36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x v="0"/>
    <s v="USD"/>
    <n v="1411779761"/>
    <n v="1409187761"/>
    <b v="0"/>
    <n v="4"/>
    <n v="5.75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n v="10"/>
    <x v="2"/>
    <x v="0"/>
    <s v="USD"/>
    <n v="1424009147"/>
    <n v="1421417147"/>
    <b v="0"/>
    <n v="2"/>
    <n v="100.5"/>
    <b v="0"/>
    <s v="theater/plays"/>
    <x v="1"/>
    <x v="6"/>
  </r>
  <r>
    <n v="4004"/>
    <s v="South Florida Tours"/>
    <s v="Help Launch The Queen Into South Florida!"/>
    <n v="500"/>
    <n v="1"/>
    <n v="0"/>
    <x v="2"/>
    <x v="0"/>
    <s v="USD"/>
    <n v="1412740457"/>
    <n v="1410148457"/>
    <b v="0"/>
    <n v="1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x v="0"/>
    <s v="USD"/>
    <n v="1413832985"/>
    <n v="1408648985"/>
    <b v="0"/>
    <n v="2"/>
    <n v="20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x v="0"/>
    <s v="USD"/>
    <n v="1455647587"/>
    <n v="1453487587"/>
    <b v="0"/>
    <n v="1"/>
    <n v="2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x v="0"/>
    <s v="USD"/>
    <n v="1409070480"/>
    <n v="1406572381"/>
    <b v="0"/>
    <n v="1"/>
    <n v="5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x v="1"/>
    <s v="GBP"/>
    <n v="1437606507"/>
    <n v="1435014507"/>
    <b v="0"/>
    <n v="4"/>
    <n v="15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x v="1"/>
    <s v="GBP"/>
    <n v="1410281360"/>
    <n v="1406825360"/>
    <b v="0"/>
    <n v="3"/>
    <n v="25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n v="24"/>
    <x v="2"/>
    <x v="0"/>
    <s v="USD"/>
    <n v="1414348166"/>
    <n v="1412879366"/>
    <b v="0"/>
    <n v="38"/>
    <n v="45.84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x v="1"/>
    <s v="GBP"/>
    <n v="1422450278"/>
    <n v="1419858278"/>
    <b v="0"/>
    <n v="4"/>
    <n v="4.75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x v="1"/>
    <s v="GBP"/>
    <n v="1430571849"/>
    <n v="1427979849"/>
    <b v="0"/>
    <n v="0"/>
    <n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x v="0"/>
    <s v="USD"/>
    <n v="1424070823"/>
    <n v="1421478823"/>
    <b v="0"/>
    <n v="2"/>
    <n v="13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n v="0"/>
    <x v="2"/>
    <x v="0"/>
    <s v="USD"/>
    <n v="1457157269"/>
    <n v="1455861269"/>
    <b v="0"/>
    <n v="0"/>
    <n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x v="0"/>
    <s v="USD"/>
    <n v="1437331463"/>
    <n v="1434739463"/>
    <b v="0"/>
    <n v="1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n v="14"/>
    <x v="2"/>
    <x v="1"/>
    <s v="GBP"/>
    <n v="1410987400"/>
    <n v="1408395400"/>
    <b v="0"/>
    <n v="7"/>
    <n v="10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x v="0"/>
    <s v="USD"/>
    <n v="1409846874"/>
    <n v="1407254874"/>
    <b v="0"/>
    <n v="2"/>
    <n v="52.5"/>
    <b v="0"/>
    <s v="theater/plays"/>
    <x v="1"/>
    <x v="6"/>
  </r>
  <r>
    <n v="4018"/>
    <s v="Time Please Fringe"/>
    <s v="Funding for a production of Time Please at the Brighton Fringe 2017... and beyond."/>
    <n v="1500"/>
    <n v="130"/>
    <n v="9"/>
    <x v="2"/>
    <x v="1"/>
    <s v="GBP"/>
    <n v="1475877108"/>
    <n v="1473285108"/>
    <b v="0"/>
    <n v="4"/>
    <n v="32.5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x v="0"/>
    <s v="USD"/>
    <n v="1460737680"/>
    <n v="1455725596"/>
    <b v="0"/>
    <n v="4"/>
    <n v="7.25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x v="0"/>
    <s v="USD"/>
    <n v="1427168099"/>
    <n v="1424579699"/>
    <b v="0"/>
    <n v="3"/>
    <n v="33.33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n v="1"/>
    <x v="2"/>
    <x v="0"/>
    <s v="USD"/>
    <n v="1414360358"/>
    <n v="1409176358"/>
    <b v="0"/>
    <n v="2"/>
    <n v="62.5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n v="70"/>
    <x v="2"/>
    <x v="0"/>
    <s v="USD"/>
    <n v="1422759240"/>
    <n v="1418824867"/>
    <b v="0"/>
    <n v="197"/>
    <n v="63.56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n v="0"/>
    <x v="2"/>
    <x v="0"/>
    <s v="USD"/>
    <n v="1458860363"/>
    <n v="1454975963"/>
    <b v="0"/>
    <n v="0"/>
    <n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x v="0"/>
    <s v="USD"/>
    <n v="1441037097"/>
    <n v="1438445097"/>
    <b v="0"/>
    <n v="1"/>
    <n v="10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x v="6"/>
    <s v="EUR"/>
    <n v="1437889336"/>
    <n v="1432705336"/>
    <b v="0"/>
    <n v="4"/>
    <n v="62.5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n v="0"/>
    <x v="2"/>
    <x v="0"/>
    <s v="USD"/>
    <n v="1449247439"/>
    <n v="1444059839"/>
    <b v="0"/>
    <n v="0"/>
    <n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x v="0"/>
    <s v="USD"/>
    <n v="1487811600"/>
    <n v="1486077481"/>
    <b v="0"/>
    <n v="7"/>
    <n v="30.71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x v="0"/>
    <s v="USD"/>
    <n v="1402007500"/>
    <n v="1399415500"/>
    <b v="0"/>
    <n v="11"/>
    <n v="5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n v="0"/>
    <x v="2"/>
    <x v="0"/>
    <s v="USD"/>
    <n v="1450053370"/>
    <n v="1447461370"/>
    <b v="0"/>
    <n v="0"/>
    <n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x v="0"/>
    <s v="USD"/>
    <n v="1454525340"/>
    <n v="1452008599"/>
    <b v="0"/>
    <n v="6"/>
    <n v="66.67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x v="0"/>
    <s v="USD"/>
    <n v="1418914964"/>
    <n v="1414591364"/>
    <b v="0"/>
    <n v="0"/>
    <n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x v="0"/>
    <s v="USD"/>
    <n v="1450211116"/>
    <n v="1445023516"/>
    <b v="0"/>
    <n v="7"/>
    <n v="59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x v="1"/>
    <s v="GBP"/>
    <n v="1475398800"/>
    <n v="1472711224"/>
    <b v="0"/>
    <n v="94"/>
    <n v="65.34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x v="0"/>
    <s v="USD"/>
    <n v="1428097450"/>
    <n v="1425509050"/>
    <b v="0"/>
    <n v="2"/>
    <n v="100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n v="37"/>
    <x v="2"/>
    <x v="0"/>
    <s v="USD"/>
    <n v="1413925887"/>
    <n v="1411333887"/>
    <b v="0"/>
    <n v="25"/>
    <n v="147.4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x v="0"/>
    <s v="USD"/>
    <n v="1404253800"/>
    <n v="1402784964"/>
    <b v="0"/>
    <n v="17"/>
    <n v="166.06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x v="0"/>
    <s v="USD"/>
    <n v="1464099900"/>
    <n v="1462585315"/>
    <b v="0"/>
    <n v="2"/>
    <n v="40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x v="0"/>
    <s v="USD"/>
    <n v="1413573010"/>
    <n v="1408389010"/>
    <b v="0"/>
    <n v="4"/>
    <n v="75.25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n v="60"/>
    <x v="2"/>
    <x v="0"/>
    <s v="USD"/>
    <n v="1448949540"/>
    <n v="1446048367"/>
    <b v="0"/>
    <n v="5"/>
    <n v="60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x v="0"/>
    <s v="USD"/>
    <n v="1437188400"/>
    <n v="1432100004"/>
    <b v="0"/>
    <n v="2"/>
    <n v="1250"/>
    <b v="0"/>
    <s v="theater/plays"/>
    <x v="1"/>
    <x v="6"/>
  </r>
  <r>
    <n v="4041"/>
    <s v="In the Land of Gold"/>
    <s v="A bold, colouful, vibrant play centred around the last remaining monarchy of Africa."/>
    <n v="5000"/>
    <n v="21"/>
    <n v="0"/>
    <x v="2"/>
    <x v="1"/>
    <s v="GBP"/>
    <n v="1473160954"/>
    <n v="1467976954"/>
    <b v="0"/>
    <n v="2"/>
    <n v="10.5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n v="0"/>
    <x v="2"/>
    <x v="0"/>
    <s v="USD"/>
    <n v="1421781360"/>
    <n v="1419213664"/>
    <b v="0"/>
    <n v="3"/>
    <n v="7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n v="0"/>
    <x v="2"/>
    <x v="5"/>
    <s v="CAD"/>
    <n v="1416524325"/>
    <n v="1415228325"/>
    <b v="0"/>
    <n v="0"/>
    <n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x v="0"/>
    <s v="USD"/>
    <n v="1428642000"/>
    <n v="1426050982"/>
    <b v="0"/>
    <n v="4"/>
    <n v="56.25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x v="2"/>
    <s v="AUD"/>
    <n v="1408596589"/>
    <n v="1406004589"/>
    <b v="0"/>
    <n v="1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x v="0"/>
    <s v="USD"/>
    <n v="1413992210"/>
    <n v="1411400210"/>
    <b v="0"/>
    <n v="12"/>
    <n v="38.33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x v="0"/>
    <s v="USD"/>
    <n v="1420938000"/>
    <n v="1418862743"/>
    <b v="0"/>
    <n v="4"/>
    <n v="27.5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x v="1"/>
    <s v="GBP"/>
    <n v="1460373187"/>
    <n v="1457352787"/>
    <b v="0"/>
    <n v="91"/>
    <n v="32.979999999999997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x v="0"/>
    <s v="USD"/>
    <n v="1436914815"/>
    <n v="1434322815"/>
    <b v="0"/>
    <n v="1"/>
    <n v="16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x v="0"/>
    <s v="USD"/>
    <n v="1414077391"/>
    <n v="1411485391"/>
    <b v="0"/>
    <n v="1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n v="0"/>
    <x v="2"/>
    <x v="0"/>
    <s v="USD"/>
    <n v="1399618380"/>
    <n v="1399058797"/>
    <b v="0"/>
    <n v="0"/>
    <n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x v="0"/>
    <s v="USD"/>
    <n v="1413234316"/>
    <n v="1408050316"/>
    <b v="0"/>
    <n v="13"/>
    <n v="86.62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x v="1"/>
    <s v="GBP"/>
    <n v="1416081600"/>
    <n v="1413477228"/>
    <b v="0"/>
    <n v="2"/>
    <n v="55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x v="0"/>
    <s v="USD"/>
    <n v="1475294400"/>
    <n v="1472674285"/>
    <b v="0"/>
    <n v="0"/>
    <n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x v="1"/>
    <s v="GBP"/>
    <n v="1403192031"/>
    <n v="1400600031"/>
    <b v="0"/>
    <n v="21"/>
    <n v="41.95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n v="53"/>
    <x v="2"/>
    <x v="0"/>
    <s v="USD"/>
    <n v="1467575940"/>
    <n v="1465856639"/>
    <b v="0"/>
    <n v="9"/>
    <n v="88.33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x v="1"/>
    <s v="GBP"/>
    <n v="1448492400"/>
    <n v="1446506080"/>
    <b v="0"/>
    <n v="6"/>
    <n v="129.16999999999999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x v="0"/>
    <s v="USD"/>
    <n v="1459483140"/>
    <n v="1458178044"/>
    <b v="0"/>
    <n v="4"/>
    <n v="23.75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n v="3"/>
    <x v="2"/>
    <x v="5"/>
    <s v="CAD"/>
    <n v="1410836400"/>
    <n v="1408116152"/>
    <b v="0"/>
    <n v="7"/>
    <n v="35.71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x v="5"/>
    <s v="CAD"/>
    <n v="1403539200"/>
    <n v="1400604056"/>
    <b v="0"/>
    <n v="5"/>
    <n v="57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x v="0"/>
    <s v="USD"/>
    <n v="1461205423"/>
    <n v="1456025023"/>
    <b v="0"/>
    <n v="0"/>
    <n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x v="0"/>
    <s v="USD"/>
    <n v="1467481468"/>
    <n v="1464889468"/>
    <b v="0"/>
    <n v="3"/>
    <n v="163.33000000000001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x v="1"/>
    <s v="GBP"/>
    <n v="1403886084"/>
    <n v="1401294084"/>
    <b v="0"/>
    <n v="9"/>
    <n v="15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x v="2"/>
    <s v="AUD"/>
    <n v="1430316426"/>
    <n v="1427724426"/>
    <b v="0"/>
    <n v="6"/>
    <n v="64.17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n v="1"/>
    <x v="2"/>
    <x v="0"/>
    <s v="USD"/>
    <n v="1407883811"/>
    <n v="1405291811"/>
    <b v="0"/>
    <n v="4"/>
    <n v="6.75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x v="0"/>
    <s v="USD"/>
    <n v="1463619388"/>
    <n v="1461027388"/>
    <b v="0"/>
    <n v="1"/>
    <n v="25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x v="0"/>
    <s v="USD"/>
    <n v="1443408550"/>
    <n v="1439952550"/>
    <b v="0"/>
    <n v="17"/>
    <n v="179.12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x v="0"/>
    <s v="USD"/>
    <n v="1484348700"/>
    <n v="1481756855"/>
    <b v="0"/>
    <n v="1"/>
    <n v="34.950000000000003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n v="34"/>
    <x v="2"/>
    <x v="1"/>
    <s v="GBP"/>
    <n v="1425124800"/>
    <n v="1421596356"/>
    <b v="0"/>
    <n v="13"/>
    <n v="33.08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n v="17"/>
    <x v="2"/>
    <x v="0"/>
    <s v="USD"/>
    <n v="1425178800"/>
    <n v="1422374420"/>
    <b v="0"/>
    <n v="6"/>
    <n v="27.5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x v="14"/>
    <s v="MXN"/>
    <n v="1482779931"/>
    <n v="1480187931"/>
    <b v="0"/>
    <n v="0"/>
    <n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x v="1"/>
    <s v="GBP"/>
    <n v="1408646111"/>
    <n v="1403462111"/>
    <b v="0"/>
    <n v="2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x v="0"/>
    <s v="USD"/>
    <n v="1431144000"/>
    <n v="1426407426"/>
    <b v="0"/>
    <n v="2"/>
    <n v="18.5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x v="1"/>
    <s v="GBP"/>
    <n v="1446732975"/>
    <n v="1444137375"/>
    <b v="0"/>
    <n v="21"/>
    <n v="35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x v="1"/>
    <s v="GBP"/>
    <n v="1404149280"/>
    <n v="1400547969"/>
    <b v="0"/>
    <n v="13"/>
    <n v="44.31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x v="0"/>
    <s v="USD"/>
    <n v="1413921060"/>
    <n v="1411499149"/>
    <b v="0"/>
    <n v="0"/>
    <n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x v="0"/>
    <s v="USD"/>
    <n v="1482339794"/>
    <n v="1479747794"/>
    <b v="0"/>
    <n v="6"/>
    <n v="222.5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n v="0"/>
    <x v="2"/>
    <x v="1"/>
    <s v="GBP"/>
    <n v="1485543242"/>
    <n v="1482951242"/>
    <b v="0"/>
    <n v="0"/>
    <n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x v="0"/>
    <s v="USD"/>
    <n v="1466375521"/>
    <n v="1463783521"/>
    <b v="0"/>
    <n v="1"/>
    <n v="5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x v="0"/>
    <s v="USD"/>
    <n v="1465930440"/>
    <n v="1463849116"/>
    <b v="0"/>
    <n v="0"/>
    <n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x v="0"/>
    <s v="USD"/>
    <n v="1425819425"/>
    <n v="1423231025"/>
    <b v="0"/>
    <n v="12"/>
    <n v="29.17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x v="0"/>
    <s v="USD"/>
    <n v="1447542000"/>
    <n v="1446179553"/>
    <b v="0"/>
    <n v="2"/>
    <n v="1.5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x v="0"/>
    <s v="USD"/>
    <n v="1452795416"/>
    <n v="1450203416"/>
    <b v="0"/>
    <n v="6"/>
    <n v="126.5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x v="13"/>
    <s v="EUR"/>
    <n v="1476008906"/>
    <n v="1473416906"/>
    <b v="0"/>
    <n v="1"/>
    <n v="10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x v="0"/>
    <s v="USD"/>
    <n v="1427169540"/>
    <n v="1424701775"/>
    <b v="0"/>
    <n v="1"/>
    <n v="10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x v="0"/>
    <s v="USD"/>
    <n v="1448078400"/>
    <n v="1445985299"/>
    <b v="0"/>
    <n v="5"/>
    <n v="9.4"/>
    <b v="0"/>
    <s v="theater/plays"/>
    <x v="1"/>
    <x v="6"/>
  </r>
  <r>
    <n v="4087"/>
    <s v="Stage Production &quot;The Nail Shop&quot;"/>
    <s v="Comedy Stage Play"/>
    <n v="9600"/>
    <n v="0"/>
    <n v="0"/>
    <x v="2"/>
    <x v="0"/>
    <s v="USD"/>
    <n v="1468777786"/>
    <n v="1466185786"/>
    <b v="0"/>
    <n v="0"/>
    <n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x v="1"/>
    <s v="GBP"/>
    <n v="1421403960"/>
    <n v="1418827324"/>
    <b v="0"/>
    <n v="3"/>
    <n v="72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x v="0"/>
    <s v="USD"/>
    <n v="1433093700"/>
    <n v="1430242488"/>
    <b v="0"/>
    <n v="8"/>
    <n v="30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x v="0"/>
    <s v="USD"/>
    <n v="1438959600"/>
    <n v="1437754137"/>
    <b v="0"/>
    <n v="3"/>
    <n v="10.67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x v="0"/>
    <s v="USD"/>
    <n v="1421410151"/>
    <n v="1418818151"/>
    <b v="0"/>
    <n v="8"/>
    <n v="25.5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x v="0"/>
    <s v="USD"/>
    <n v="1428205247"/>
    <n v="1423024847"/>
    <b v="0"/>
    <n v="1"/>
    <n v="20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x v="1"/>
    <s v="GBP"/>
    <n v="1440272093"/>
    <n v="1435088093"/>
    <b v="0"/>
    <n v="4"/>
    <n v="15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x v="0"/>
    <s v="USD"/>
    <n v="1413953940"/>
    <n v="1410141900"/>
    <b v="0"/>
    <n v="8"/>
    <n v="91.25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n v="3"/>
    <x v="2"/>
    <x v="14"/>
    <s v="MXN"/>
    <n v="1482108350"/>
    <n v="1479516350"/>
    <b v="0"/>
    <n v="1"/>
    <n v="800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x v="1"/>
    <s v="GBP"/>
    <n v="1488271860"/>
    <n v="1484484219"/>
    <b v="0"/>
    <n v="5"/>
    <n v="80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x v="1"/>
    <s v="GBP"/>
    <n v="1454284500"/>
    <n v="1449431237"/>
    <b v="0"/>
    <n v="0"/>
    <n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n v="0"/>
    <x v="2"/>
    <x v="0"/>
    <s v="USD"/>
    <n v="1465060797"/>
    <n v="1462468797"/>
    <b v="0"/>
    <n v="0"/>
    <n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x v="0"/>
    <s v="USD"/>
    <n v="1472847873"/>
    <n v="1468959873"/>
    <b v="0"/>
    <n v="1"/>
    <n v="50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n v="0"/>
    <x v="2"/>
    <x v="0"/>
    <s v="USD"/>
    <n v="1414205990"/>
    <n v="1413341990"/>
    <b v="0"/>
    <n v="0"/>
    <n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x v="0"/>
    <s v="USD"/>
    <n v="1485380482"/>
    <n v="1482788482"/>
    <b v="0"/>
    <n v="0"/>
    <n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n v="27"/>
    <x v="2"/>
    <x v="0"/>
    <s v="USD"/>
    <n v="1463343673"/>
    <n v="1460751673"/>
    <b v="0"/>
    <n v="6"/>
    <n v="22.83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n v="10"/>
    <x v="2"/>
    <x v="0"/>
    <s v="USD"/>
    <n v="1440613920"/>
    <n v="1435953566"/>
    <b v="0"/>
    <n v="6"/>
    <n v="16.670000000000002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x v="2"/>
    <s v="AUD"/>
    <n v="1477550434"/>
    <n v="1474958434"/>
    <b v="0"/>
    <n v="14"/>
    <n v="45.79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x v="14"/>
    <s v="MXN"/>
    <n v="1482711309"/>
    <n v="1479860109"/>
    <b v="0"/>
    <n v="6"/>
    <n v="383.33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x v="0"/>
    <s v="USD"/>
    <n v="1427936400"/>
    <n v="1424221866"/>
    <b v="0"/>
    <n v="33"/>
    <n v="106.97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n v="2"/>
    <x v="2"/>
    <x v="0"/>
    <s v="USD"/>
    <n v="1411596001"/>
    <n v="1409608801"/>
    <b v="0"/>
    <n v="4"/>
    <n v="10.25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x v="0"/>
    <s v="USD"/>
    <n v="1488517200"/>
    <n v="1485909937"/>
    <b v="0"/>
    <n v="1"/>
    <n v="59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n v="0"/>
    <x v="2"/>
    <x v="1"/>
    <s v="GBP"/>
    <n v="1448805404"/>
    <n v="1446209804"/>
    <b v="0"/>
    <n v="0"/>
    <n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x v="1"/>
    <s v="GBP"/>
    <n v="1469113351"/>
    <n v="1463929351"/>
    <b v="0"/>
    <n v="6"/>
    <n v="14.33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n v="3"/>
    <x v="2"/>
    <x v="0"/>
    <s v="USD"/>
    <n v="1424747740"/>
    <n v="1422155740"/>
    <b v="0"/>
    <n v="6"/>
    <n v="15.67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x v="17"/>
    <s v="EUR"/>
    <n v="1456617600"/>
    <n v="1454280186"/>
    <b v="0"/>
    <n v="1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x v="0"/>
    <s v="USD"/>
    <n v="1452234840"/>
    <n v="1450619123"/>
    <b v="0"/>
    <n v="3"/>
    <n v="1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814D0-E8DF-FC46-99D8-912AE78E63D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9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numFmtId="1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showAll="0"/>
    <pivotField axis="axisRow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">
    <i>
      <x v="8"/>
    </i>
    <i r="1">
      <x v="18"/>
    </i>
    <i r="1">
      <x v="24"/>
    </i>
    <i r="1">
      <x v="3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s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xSplit="3" ySplit="1" topLeftCell="N4088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6" width="16.5" style="8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24.5" style="12" customWidth="1"/>
    <col min="15" max="15" width="36.5" customWidth="1"/>
    <col min="16" max="16" width="41.1640625" customWidth="1"/>
    <col min="17" max="17" width="11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8306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1" t="s">
        <v>8307</v>
      </c>
      <c r="O1" s="1" t="s">
        <v>8262</v>
      </c>
      <c r="P1" s="1" t="s">
        <v>8305</v>
      </c>
      <c r="Q1" s="9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0">
        <f t="shared" ref="F2:F65" si="0">ROUND(E2 / D2 * 100, 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s="12">
        <f>IFERROR(ROUND(E2 / M2, 2), 0)</f>
        <v>63.92</v>
      </c>
      <c r="O2" t="b">
        <v>1</v>
      </c>
      <c r="P2" t="s">
        <v>8263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0">
        <f t="shared" si="0"/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s="12">
        <f t="shared" ref="N3:N66" si="1">IFERROR(ROUND(E3 / M3, 2), 0)</f>
        <v>185.48</v>
      </c>
      <c r="O3" t="b">
        <v>1</v>
      </c>
      <c r="P3" t="s">
        <v>8263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0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s="12">
        <f t="shared" si="1"/>
        <v>15</v>
      </c>
      <c r="O4" t="b">
        <v>1</v>
      </c>
      <c r="P4" t="s">
        <v>8263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0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s="12">
        <f t="shared" si="1"/>
        <v>69.27</v>
      </c>
      <c r="O5" t="b">
        <v>1</v>
      </c>
      <c r="P5" t="s">
        <v>8263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0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s="12">
        <f t="shared" si="1"/>
        <v>190.55</v>
      </c>
      <c r="O6" t="b">
        <v>1</v>
      </c>
      <c r="P6" t="s">
        <v>8263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0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s="12">
        <f t="shared" si="1"/>
        <v>93.4</v>
      </c>
      <c r="O7" t="b">
        <v>1</v>
      </c>
      <c r="P7" t="s">
        <v>8263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0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s="12">
        <f t="shared" si="1"/>
        <v>146.88</v>
      </c>
      <c r="O8" t="b">
        <v>1</v>
      </c>
      <c r="P8" t="s">
        <v>8263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0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s="12">
        <f t="shared" si="1"/>
        <v>159.82</v>
      </c>
      <c r="O9" t="b">
        <v>1</v>
      </c>
      <c r="P9" t="s">
        <v>8263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0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s="12">
        <f t="shared" si="1"/>
        <v>291.79000000000002</v>
      </c>
      <c r="O10" t="b">
        <v>1</v>
      </c>
      <c r="P10" t="s">
        <v>8263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0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s="12">
        <f t="shared" si="1"/>
        <v>31.5</v>
      </c>
      <c r="O11" t="b">
        <v>1</v>
      </c>
      <c r="P11" t="s">
        <v>8263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0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s="12">
        <f t="shared" si="1"/>
        <v>158.68</v>
      </c>
      <c r="O12" t="b">
        <v>1</v>
      </c>
      <c r="P12" t="s">
        <v>8263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0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s="12">
        <f t="shared" si="1"/>
        <v>80.33</v>
      </c>
      <c r="O13" t="b">
        <v>1</v>
      </c>
      <c r="P13" t="s">
        <v>8263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0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s="12">
        <f t="shared" si="1"/>
        <v>59.96</v>
      </c>
      <c r="O14" t="b">
        <v>1</v>
      </c>
      <c r="P14" t="s">
        <v>8263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0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s="12">
        <f t="shared" si="1"/>
        <v>109.78</v>
      </c>
      <c r="O15" t="b">
        <v>1</v>
      </c>
      <c r="P15" t="s">
        <v>8263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0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s="12">
        <f t="shared" si="1"/>
        <v>147.71</v>
      </c>
      <c r="O16" t="b">
        <v>1</v>
      </c>
      <c r="P16" t="s">
        <v>8263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0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s="12">
        <f t="shared" si="1"/>
        <v>21.76</v>
      </c>
      <c r="O17" t="b">
        <v>1</v>
      </c>
      <c r="P17" t="s">
        <v>8263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0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s="12">
        <f t="shared" si="1"/>
        <v>171.84</v>
      </c>
      <c r="O18" t="b">
        <v>1</v>
      </c>
      <c r="P18" t="s">
        <v>8263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0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s="12">
        <f t="shared" si="1"/>
        <v>41.94</v>
      </c>
      <c r="O19" t="b">
        <v>1</v>
      </c>
      <c r="P19" t="s">
        <v>8263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0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s="12">
        <f t="shared" si="1"/>
        <v>93.26</v>
      </c>
      <c r="O20" t="b">
        <v>1</v>
      </c>
      <c r="P20" t="s">
        <v>8263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0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s="12">
        <f t="shared" si="1"/>
        <v>56.14</v>
      </c>
      <c r="O21" t="b">
        <v>1</v>
      </c>
      <c r="P21" t="s">
        <v>8263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0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s="12">
        <f t="shared" si="1"/>
        <v>80.16</v>
      </c>
      <c r="O22" t="b">
        <v>1</v>
      </c>
      <c r="P22" t="s">
        <v>8263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0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s="12">
        <f t="shared" si="1"/>
        <v>199.9</v>
      </c>
      <c r="O23" t="b">
        <v>1</v>
      </c>
      <c r="P23" t="s">
        <v>8263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0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s="12">
        <f t="shared" si="1"/>
        <v>51.25</v>
      </c>
      <c r="O24" t="b">
        <v>1</v>
      </c>
      <c r="P24" t="s">
        <v>8263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0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s="12">
        <f t="shared" si="1"/>
        <v>103.04</v>
      </c>
      <c r="O25" t="b">
        <v>1</v>
      </c>
      <c r="P25" t="s">
        <v>8263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0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s="12">
        <f t="shared" si="1"/>
        <v>66.349999999999994</v>
      </c>
      <c r="O26" t="b">
        <v>1</v>
      </c>
      <c r="P26" t="s">
        <v>8263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0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s="12">
        <f t="shared" si="1"/>
        <v>57.14</v>
      </c>
      <c r="O27" t="b">
        <v>1</v>
      </c>
      <c r="P27" t="s">
        <v>8263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0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s="12">
        <f t="shared" si="1"/>
        <v>102.11</v>
      </c>
      <c r="O28" t="b">
        <v>1</v>
      </c>
      <c r="P28" t="s">
        <v>8263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0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s="12">
        <f t="shared" si="1"/>
        <v>148.97</v>
      </c>
      <c r="O29" t="b">
        <v>1</v>
      </c>
      <c r="P29" t="s">
        <v>8263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0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s="12">
        <f t="shared" si="1"/>
        <v>169.61</v>
      </c>
      <c r="O30" t="b">
        <v>1</v>
      </c>
      <c r="P30" t="s">
        <v>8263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0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s="12">
        <f t="shared" si="1"/>
        <v>31.62</v>
      </c>
      <c r="O31" t="b">
        <v>1</v>
      </c>
      <c r="P31" t="s">
        <v>8263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0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s="12">
        <f t="shared" si="1"/>
        <v>76.45</v>
      </c>
      <c r="O32" t="b">
        <v>1</v>
      </c>
      <c r="P32" t="s">
        <v>8263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0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s="12">
        <f t="shared" si="1"/>
        <v>13</v>
      </c>
      <c r="O33" t="b">
        <v>1</v>
      </c>
      <c r="P33" t="s">
        <v>8263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0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s="12">
        <f t="shared" si="1"/>
        <v>320.45</v>
      </c>
      <c r="O34" t="b">
        <v>1</v>
      </c>
      <c r="P34" t="s">
        <v>8263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0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s="12">
        <f t="shared" si="1"/>
        <v>83.75</v>
      </c>
      <c r="O35" t="b">
        <v>1</v>
      </c>
      <c r="P35" t="s">
        <v>8263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0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s="12">
        <f t="shared" si="1"/>
        <v>49.88</v>
      </c>
      <c r="O36" t="b">
        <v>1</v>
      </c>
      <c r="P36" t="s">
        <v>8263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0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s="12">
        <f t="shared" si="1"/>
        <v>59.46</v>
      </c>
      <c r="O37" t="b">
        <v>1</v>
      </c>
      <c r="P37" t="s">
        <v>8263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0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s="12">
        <f t="shared" si="1"/>
        <v>193.84</v>
      </c>
      <c r="O38" t="b">
        <v>1</v>
      </c>
      <c r="P38" t="s">
        <v>8263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0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s="12">
        <f t="shared" si="1"/>
        <v>159.51</v>
      </c>
      <c r="O39" t="b">
        <v>1</v>
      </c>
      <c r="P39" t="s">
        <v>8263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0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s="12">
        <f t="shared" si="1"/>
        <v>41.68</v>
      </c>
      <c r="O40" t="b">
        <v>1</v>
      </c>
      <c r="P40" t="s">
        <v>8263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0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s="12">
        <f t="shared" si="1"/>
        <v>150.9</v>
      </c>
      <c r="O41" t="b">
        <v>1</v>
      </c>
      <c r="P41" t="s">
        <v>8263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0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s="12">
        <f t="shared" si="1"/>
        <v>126.69</v>
      </c>
      <c r="O42" t="b">
        <v>1</v>
      </c>
      <c r="P42" t="s">
        <v>8263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0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s="12">
        <f t="shared" si="1"/>
        <v>105.26</v>
      </c>
      <c r="O43" t="b">
        <v>1</v>
      </c>
      <c r="P43" t="s">
        <v>8263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0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s="12">
        <f t="shared" si="1"/>
        <v>117.51</v>
      </c>
      <c r="O44" t="b">
        <v>1</v>
      </c>
      <c r="P44" t="s">
        <v>8263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0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s="12">
        <f t="shared" si="1"/>
        <v>117.36</v>
      </c>
      <c r="O45" t="b">
        <v>1</v>
      </c>
      <c r="P45" t="s">
        <v>8263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0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s="12">
        <f t="shared" si="1"/>
        <v>133.33000000000001</v>
      </c>
      <c r="O46" t="b">
        <v>1</v>
      </c>
      <c r="P46" t="s">
        <v>8263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0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s="12">
        <f t="shared" si="1"/>
        <v>98.36</v>
      </c>
      <c r="O47" t="b">
        <v>1</v>
      </c>
      <c r="P47" t="s">
        <v>8263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0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s="12">
        <f t="shared" si="1"/>
        <v>194.44</v>
      </c>
      <c r="O48" t="b">
        <v>1</v>
      </c>
      <c r="P48" t="s">
        <v>8263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0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s="12">
        <f t="shared" si="1"/>
        <v>76.87</v>
      </c>
      <c r="O49" t="b">
        <v>1</v>
      </c>
      <c r="P49" t="s">
        <v>8263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0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s="12">
        <f t="shared" si="1"/>
        <v>56.82</v>
      </c>
      <c r="O50" t="b">
        <v>1</v>
      </c>
      <c r="P50" t="s">
        <v>8263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0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s="12">
        <f t="shared" si="1"/>
        <v>137.93</v>
      </c>
      <c r="O51" t="b">
        <v>1</v>
      </c>
      <c r="P51" t="s">
        <v>8263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0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s="12">
        <f t="shared" si="1"/>
        <v>27.27</v>
      </c>
      <c r="O52" t="b">
        <v>1</v>
      </c>
      <c r="P52" t="s">
        <v>8263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0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s="12">
        <f t="shared" si="1"/>
        <v>118.34</v>
      </c>
      <c r="O53" t="b">
        <v>1</v>
      </c>
      <c r="P53" t="s">
        <v>8263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0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s="12">
        <f t="shared" si="1"/>
        <v>223.48</v>
      </c>
      <c r="O54" t="b">
        <v>1</v>
      </c>
      <c r="P54" t="s">
        <v>8263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0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s="12">
        <f t="shared" si="1"/>
        <v>28.11</v>
      </c>
      <c r="O55" t="b">
        <v>1</v>
      </c>
      <c r="P55" t="s">
        <v>8263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0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s="12">
        <f t="shared" si="1"/>
        <v>194.23</v>
      </c>
      <c r="O56" t="b">
        <v>1</v>
      </c>
      <c r="P56" t="s">
        <v>8263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0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s="12">
        <f t="shared" si="1"/>
        <v>128.94999999999999</v>
      </c>
      <c r="O57" t="b">
        <v>1</v>
      </c>
      <c r="P57" t="s">
        <v>8263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0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s="12">
        <f t="shared" si="1"/>
        <v>49.32</v>
      </c>
      <c r="O58" t="b">
        <v>1</v>
      </c>
      <c r="P58" t="s">
        <v>8263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0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s="12">
        <f t="shared" si="1"/>
        <v>221.52</v>
      </c>
      <c r="O59" t="b">
        <v>1</v>
      </c>
      <c r="P59" t="s">
        <v>8263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0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s="12">
        <f t="shared" si="1"/>
        <v>137.21</v>
      </c>
      <c r="O60" t="b">
        <v>1</v>
      </c>
      <c r="P60" t="s">
        <v>8263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0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s="12">
        <f t="shared" si="1"/>
        <v>606.82000000000005</v>
      </c>
      <c r="O61" t="b">
        <v>1</v>
      </c>
      <c r="P61" t="s">
        <v>8263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0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s="12">
        <f t="shared" si="1"/>
        <v>43.04</v>
      </c>
      <c r="O62" t="b">
        <v>1</v>
      </c>
      <c r="P62" t="s">
        <v>8264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0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s="12">
        <f t="shared" si="1"/>
        <v>322.39</v>
      </c>
      <c r="O63" t="b">
        <v>1</v>
      </c>
      <c r="P63" t="s">
        <v>8264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0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s="12">
        <f t="shared" si="1"/>
        <v>96.71</v>
      </c>
      <c r="O64" t="b">
        <v>1</v>
      </c>
      <c r="P64" t="s">
        <v>8264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0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s="12">
        <f t="shared" si="1"/>
        <v>35.47</v>
      </c>
      <c r="O65" t="b">
        <v>1</v>
      </c>
      <c r="P65" t="s">
        <v>8264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0">
        <f t="shared" ref="F66:F129" si="2">ROUND(E66 / D66 * 100, 0)</f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s="12">
        <f t="shared" si="1"/>
        <v>86.67</v>
      </c>
      <c r="O66" t="b">
        <v>1</v>
      </c>
      <c r="P66" t="s">
        <v>8264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0">
        <f t="shared" si="2"/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s="12">
        <f t="shared" ref="N67:N130" si="3">IFERROR(ROUND(E67 / M67, 2), 0)</f>
        <v>132.05000000000001</v>
      </c>
      <c r="O67" t="b">
        <v>1</v>
      </c>
      <c r="P67" t="s">
        <v>8264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0">
        <f t="shared" si="2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s="12">
        <f t="shared" si="3"/>
        <v>91.23</v>
      </c>
      <c r="O68" t="b">
        <v>1</v>
      </c>
      <c r="P68" t="s">
        <v>8264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0">
        <f t="shared" si="2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s="12">
        <f t="shared" si="3"/>
        <v>116.25</v>
      </c>
      <c r="O69" t="b">
        <v>1</v>
      </c>
      <c r="P69" t="s">
        <v>8264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0">
        <f t="shared" si="2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s="12">
        <f t="shared" si="3"/>
        <v>21.19</v>
      </c>
      <c r="O70" t="b">
        <v>1</v>
      </c>
      <c r="P70" t="s">
        <v>8264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0">
        <f t="shared" si="2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s="12">
        <f t="shared" si="3"/>
        <v>62.33</v>
      </c>
      <c r="O71" t="b">
        <v>1</v>
      </c>
      <c r="P71" t="s">
        <v>8264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0">
        <f t="shared" si="2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s="12">
        <f t="shared" si="3"/>
        <v>37.409999999999997</v>
      </c>
      <c r="O72" t="b">
        <v>1</v>
      </c>
      <c r="P72" t="s">
        <v>8264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0">
        <f t="shared" si="2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s="12">
        <f t="shared" si="3"/>
        <v>69.72</v>
      </c>
      <c r="O73" t="b">
        <v>1</v>
      </c>
      <c r="P73" t="s">
        <v>8264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0">
        <f t="shared" si="2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s="12">
        <f t="shared" si="3"/>
        <v>58.17</v>
      </c>
      <c r="O74" t="b">
        <v>1</v>
      </c>
      <c r="P74" t="s">
        <v>8264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0">
        <f t="shared" si="2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s="12">
        <f t="shared" si="3"/>
        <v>50</v>
      </c>
      <c r="O75" t="b">
        <v>1</v>
      </c>
      <c r="P75" t="s">
        <v>8264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0">
        <f t="shared" si="2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s="12">
        <f t="shared" si="3"/>
        <v>19.47</v>
      </c>
      <c r="O76" t="b">
        <v>1</v>
      </c>
      <c r="P76" t="s">
        <v>8264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0">
        <f t="shared" si="2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s="12">
        <f t="shared" si="3"/>
        <v>85.96</v>
      </c>
      <c r="O77" t="b">
        <v>1</v>
      </c>
      <c r="P77" t="s">
        <v>8264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0">
        <f t="shared" si="2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s="12">
        <f t="shared" si="3"/>
        <v>30.67</v>
      </c>
      <c r="O78" t="b">
        <v>1</v>
      </c>
      <c r="P78" t="s">
        <v>8264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0">
        <f t="shared" si="2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s="12">
        <f t="shared" si="3"/>
        <v>60.38</v>
      </c>
      <c r="O79" t="b">
        <v>1</v>
      </c>
      <c r="P79" t="s">
        <v>8264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0">
        <f t="shared" si="2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s="12">
        <f t="shared" si="3"/>
        <v>38.6</v>
      </c>
      <c r="O80" t="b">
        <v>1</v>
      </c>
      <c r="P80" t="s">
        <v>8264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0">
        <f t="shared" si="2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s="12">
        <f t="shared" si="3"/>
        <v>40.270000000000003</v>
      </c>
      <c r="O81" t="b">
        <v>1</v>
      </c>
      <c r="P81" t="s">
        <v>8264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0">
        <f t="shared" si="2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s="12">
        <f t="shared" si="3"/>
        <v>273.83</v>
      </c>
      <c r="O82" t="b">
        <v>1</v>
      </c>
      <c r="P82" t="s">
        <v>8264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0">
        <f t="shared" si="2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s="12">
        <f t="shared" si="3"/>
        <v>53.04</v>
      </c>
      <c r="O83" t="b">
        <v>1</v>
      </c>
      <c r="P83" t="s">
        <v>8264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0">
        <f t="shared" si="2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s="12">
        <f t="shared" si="3"/>
        <v>40.01</v>
      </c>
      <c r="O84" t="b">
        <v>1</v>
      </c>
      <c r="P84" t="s">
        <v>8264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0">
        <f t="shared" si="2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s="12">
        <f t="shared" si="3"/>
        <v>15.77</v>
      </c>
      <c r="O85" t="b">
        <v>1</v>
      </c>
      <c r="P85" t="s">
        <v>8264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0">
        <f t="shared" si="2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s="12">
        <f t="shared" si="3"/>
        <v>71.430000000000007</v>
      </c>
      <c r="O86" t="b">
        <v>1</v>
      </c>
      <c r="P86" t="s">
        <v>8264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0">
        <f t="shared" si="2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s="12">
        <f t="shared" si="3"/>
        <v>71.709999999999994</v>
      </c>
      <c r="O87" t="b">
        <v>1</v>
      </c>
      <c r="P87" t="s">
        <v>8264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0">
        <f t="shared" si="2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s="12">
        <f t="shared" si="3"/>
        <v>375.76</v>
      </c>
      <c r="O88" t="b">
        <v>1</v>
      </c>
      <c r="P88" t="s">
        <v>8264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0">
        <f t="shared" si="2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s="12">
        <f t="shared" si="3"/>
        <v>104.6</v>
      </c>
      <c r="O89" t="b">
        <v>1</v>
      </c>
      <c r="P89" t="s">
        <v>8264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0">
        <f t="shared" si="2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s="12">
        <f t="shared" si="3"/>
        <v>60</v>
      </c>
      <c r="O90" t="b">
        <v>1</v>
      </c>
      <c r="P90" t="s">
        <v>8264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0">
        <f t="shared" si="2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s="12">
        <f t="shared" si="3"/>
        <v>123.29</v>
      </c>
      <c r="O91" t="b">
        <v>1</v>
      </c>
      <c r="P91" t="s">
        <v>8264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0">
        <f t="shared" si="2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s="12">
        <f t="shared" si="3"/>
        <v>31.38</v>
      </c>
      <c r="O92" t="b">
        <v>1</v>
      </c>
      <c r="P92" t="s">
        <v>8264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0">
        <f t="shared" si="2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s="12">
        <f t="shared" si="3"/>
        <v>78.260000000000005</v>
      </c>
      <c r="O93" t="b">
        <v>1</v>
      </c>
      <c r="P93" t="s">
        <v>8264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0">
        <f t="shared" si="2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s="12">
        <f t="shared" si="3"/>
        <v>122.33</v>
      </c>
      <c r="O94" t="b">
        <v>1</v>
      </c>
      <c r="P94" t="s">
        <v>8264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0">
        <f t="shared" si="2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s="12">
        <f t="shared" si="3"/>
        <v>73.73</v>
      </c>
      <c r="O95" t="b">
        <v>1</v>
      </c>
      <c r="P95" t="s">
        <v>8264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0">
        <f t="shared" si="2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s="12">
        <f t="shared" si="3"/>
        <v>21.67</v>
      </c>
      <c r="O96" t="b">
        <v>1</v>
      </c>
      <c r="P96" t="s">
        <v>8264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0">
        <f t="shared" si="2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s="12">
        <f t="shared" si="3"/>
        <v>21.9</v>
      </c>
      <c r="O97" t="b">
        <v>1</v>
      </c>
      <c r="P97" t="s">
        <v>8264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0">
        <f t="shared" si="2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s="12">
        <f t="shared" si="3"/>
        <v>50.59</v>
      </c>
      <c r="O98" t="b">
        <v>1</v>
      </c>
      <c r="P98" t="s">
        <v>8264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0">
        <f t="shared" si="2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s="12">
        <f t="shared" si="3"/>
        <v>53.13</v>
      </c>
      <c r="O99" t="b">
        <v>1</v>
      </c>
      <c r="P99" t="s">
        <v>8264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0">
        <f t="shared" si="2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s="12">
        <f t="shared" si="3"/>
        <v>56.67</v>
      </c>
      <c r="O100" t="b">
        <v>1</v>
      </c>
      <c r="P100" t="s">
        <v>8264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0">
        <f t="shared" si="2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s="12">
        <f t="shared" si="3"/>
        <v>40.78</v>
      </c>
      <c r="O101" t="b">
        <v>1</v>
      </c>
      <c r="P101" t="s">
        <v>8264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0">
        <f t="shared" si="2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s="12">
        <f t="shared" si="3"/>
        <v>192.31</v>
      </c>
      <c r="O102" t="b">
        <v>1</v>
      </c>
      <c r="P102" t="s">
        <v>8264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0">
        <f t="shared" si="2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s="12">
        <f t="shared" si="3"/>
        <v>100</v>
      </c>
      <c r="O103" t="b">
        <v>1</v>
      </c>
      <c r="P103" t="s">
        <v>8264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0">
        <f t="shared" si="2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s="12">
        <f t="shared" si="3"/>
        <v>117.92</v>
      </c>
      <c r="O104" t="b">
        <v>1</v>
      </c>
      <c r="P104" t="s">
        <v>8264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0">
        <f t="shared" si="2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s="12">
        <f t="shared" si="3"/>
        <v>27.9</v>
      </c>
      <c r="O105" t="b">
        <v>1</v>
      </c>
      <c r="P105" t="s">
        <v>8264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0">
        <f t="shared" si="2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s="12">
        <f t="shared" si="3"/>
        <v>60</v>
      </c>
      <c r="O106" t="b">
        <v>1</v>
      </c>
      <c r="P106" t="s">
        <v>8264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0">
        <f t="shared" si="2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s="12">
        <f t="shared" si="3"/>
        <v>39.380000000000003</v>
      </c>
      <c r="O107" t="b">
        <v>1</v>
      </c>
      <c r="P107" t="s">
        <v>8264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0">
        <f t="shared" si="2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s="12">
        <f t="shared" si="3"/>
        <v>186.11</v>
      </c>
      <c r="O108" t="b">
        <v>1</v>
      </c>
      <c r="P108" t="s">
        <v>8264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0">
        <f t="shared" si="2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s="12">
        <f t="shared" si="3"/>
        <v>111.38</v>
      </c>
      <c r="O109" t="b">
        <v>1</v>
      </c>
      <c r="P109" t="s">
        <v>8264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0">
        <f t="shared" si="2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s="12">
        <f t="shared" si="3"/>
        <v>78.72</v>
      </c>
      <c r="O110" t="b">
        <v>1</v>
      </c>
      <c r="P110" t="s">
        <v>8264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0">
        <f t="shared" si="2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s="12">
        <f t="shared" si="3"/>
        <v>46.7</v>
      </c>
      <c r="O111" t="b">
        <v>1</v>
      </c>
      <c r="P111" t="s">
        <v>8264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0">
        <f t="shared" si="2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s="12">
        <f t="shared" si="3"/>
        <v>65.38</v>
      </c>
      <c r="O112" t="b">
        <v>1</v>
      </c>
      <c r="P112" t="s">
        <v>8264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0">
        <f t="shared" si="2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s="12">
        <f t="shared" si="3"/>
        <v>102.08</v>
      </c>
      <c r="O113" t="b">
        <v>1</v>
      </c>
      <c r="P113" t="s">
        <v>8264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0">
        <f t="shared" si="2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s="12">
        <f t="shared" si="3"/>
        <v>64.2</v>
      </c>
      <c r="O114" t="b">
        <v>1</v>
      </c>
      <c r="P114" t="s">
        <v>8264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0">
        <f t="shared" si="2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s="12">
        <f t="shared" si="3"/>
        <v>90.38</v>
      </c>
      <c r="O115" t="b">
        <v>1</v>
      </c>
      <c r="P115" t="s">
        <v>8264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0">
        <f t="shared" si="2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s="12">
        <f t="shared" si="3"/>
        <v>88.57</v>
      </c>
      <c r="O116" t="b">
        <v>1</v>
      </c>
      <c r="P116" t="s">
        <v>8264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0">
        <f t="shared" si="2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s="12">
        <f t="shared" si="3"/>
        <v>28.73</v>
      </c>
      <c r="O117" t="b">
        <v>1</v>
      </c>
      <c r="P117" t="s">
        <v>8264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0">
        <f t="shared" si="2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s="12">
        <f t="shared" si="3"/>
        <v>69.790000000000006</v>
      </c>
      <c r="O118" t="b">
        <v>1</v>
      </c>
      <c r="P118" t="s">
        <v>8264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0">
        <f t="shared" si="2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s="12">
        <f t="shared" si="3"/>
        <v>167.49</v>
      </c>
      <c r="O119" t="b">
        <v>1</v>
      </c>
      <c r="P119" t="s">
        <v>8264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0">
        <f t="shared" si="2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s="12">
        <f t="shared" si="3"/>
        <v>144.91</v>
      </c>
      <c r="O120" t="b">
        <v>1</v>
      </c>
      <c r="P120" t="s">
        <v>8264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0">
        <f t="shared" si="2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s="12">
        <f t="shared" si="3"/>
        <v>91.84</v>
      </c>
      <c r="O121" t="b">
        <v>1</v>
      </c>
      <c r="P121" t="s">
        <v>8264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0">
        <f t="shared" si="2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s="12">
        <f t="shared" si="3"/>
        <v>10</v>
      </c>
      <c r="O122" t="b">
        <v>0</v>
      </c>
      <c r="P122" t="s">
        <v>8265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0">
        <f t="shared" si="2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s="12">
        <f t="shared" si="3"/>
        <v>1</v>
      </c>
      <c r="O123" t="b">
        <v>0</v>
      </c>
      <c r="P123" t="s">
        <v>8265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0">
        <f t="shared" si="2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s="12">
        <f t="shared" si="3"/>
        <v>0</v>
      </c>
      <c r="O124" t="b">
        <v>0</v>
      </c>
      <c r="P124" t="s">
        <v>8265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0">
        <f t="shared" si="2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s="12">
        <f t="shared" si="3"/>
        <v>25.17</v>
      </c>
      <c r="O125" t="b">
        <v>0</v>
      </c>
      <c r="P125" t="s">
        <v>8265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0">
        <f t="shared" si="2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s="12">
        <f t="shared" si="3"/>
        <v>0</v>
      </c>
      <c r="O126" t="b">
        <v>0</v>
      </c>
      <c r="P126" t="s">
        <v>8265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0">
        <f t="shared" si="2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s="12">
        <f t="shared" si="3"/>
        <v>11.67</v>
      </c>
      <c r="O127" t="b">
        <v>0</v>
      </c>
      <c r="P127" t="s">
        <v>8265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0">
        <f t="shared" si="2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s="12">
        <f t="shared" si="3"/>
        <v>106.69</v>
      </c>
      <c r="O128" t="b">
        <v>0</v>
      </c>
      <c r="P128" t="s">
        <v>8265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0">
        <f t="shared" si="2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s="12">
        <f t="shared" si="3"/>
        <v>47.5</v>
      </c>
      <c r="O129" t="b">
        <v>0</v>
      </c>
      <c r="P129" t="s">
        <v>8265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0">
        <f t="shared" ref="F130:F193" si="4">ROUND(E130 / D130 * 100, 0)</f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s="12">
        <f t="shared" si="3"/>
        <v>311.17</v>
      </c>
      <c r="O130" t="b">
        <v>0</v>
      </c>
      <c r="P130" t="s">
        <v>8265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0">
        <f t="shared" si="4"/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s="12">
        <f t="shared" ref="N131:N194" si="5">IFERROR(ROUND(E131 / M131, 2), 0)</f>
        <v>0</v>
      </c>
      <c r="O131" t="b">
        <v>0</v>
      </c>
      <c r="P131" t="s">
        <v>8265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0">
        <f t="shared" si="4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s="12">
        <f t="shared" si="5"/>
        <v>0</v>
      </c>
      <c r="O132" t="b">
        <v>0</v>
      </c>
      <c r="P132" t="s">
        <v>8265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0">
        <f t="shared" si="4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s="12">
        <f t="shared" si="5"/>
        <v>0</v>
      </c>
      <c r="O133" t="b">
        <v>0</v>
      </c>
      <c r="P133" t="s">
        <v>8265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0">
        <f t="shared" si="4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s="12">
        <f t="shared" si="5"/>
        <v>94.51</v>
      </c>
      <c r="O134" t="b">
        <v>0</v>
      </c>
      <c r="P134" t="s">
        <v>8265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0">
        <f t="shared" si="4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s="12">
        <f t="shared" si="5"/>
        <v>0</v>
      </c>
      <c r="O135" t="b">
        <v>0</v>
      </c>
      <c r="P135" t="s">
        <v>8265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0">
        <f t="shared" si="4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s="12">
        <f t="shared" si="5"/>
        <v>0</v>
      </c>
      <c r="O136" t="b">
        <v>0</v>
      </c>
      <c r="P136" t="s">
        <v>8265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0">
        <f t="shared" si="4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s="12">
        <f t="shared" si="5"/>
        <v>80.599999999999994</v>
      </c>
      <c r="O137" t="b">
        <v>0</v>
      </c>
      <c r="P137" t="s">
        <v>8265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0">
        <f t="shared" si="4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s="12">
        <f t="shared" si="5"/>
        <v>0</v>
      </c>
      <c r="O138" t="b">
        <v>0</v>
      </c>
      <c r="P138" t="s">
        <v>8265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0">
        <f t="shared" si="4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s="12">
        <f t="shared" si="5"/>
        <v>0</v>
      </c>
      <c r="O139" t="b">
        <v>0</v>
      </c>
      <c r="P139" t="s">
        <v>8265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0">
        <f t="shared" si="4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s="12">
        <f t="shared" si="5"/>
        <v>81.239999999999995</v>
      </c>
      <c r="O140" t="b">
        <v>0</v>
      </c>
      <c r="P140" t="s">
        <v>8265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0">
        <f t="shared" si="4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s="12">
        <f t="shared" si="5"/>
        <v>500</v>
      </c>
      <c r="O141" t="b">
        <v>0</v>
      </c>
      <c r="P141" t="s">
        <v>8265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0">
        <f t="shared" si="4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s="12">
        <f t="shared" si="5"/>
        <v>0</v>
      </c>
      <c r="O142" t="b">
        <v>0</v>
      </c>
      <c r="P142" t="s">
        <v>8265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0">
        <f t="shared" si="4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s="12">
        <f t="shared" si="5"/>
        <v>46.18</v>
      </c>
      <c r="O143" t="b">
        <v>0</v>
      </c>
      <c r="P143" t="s">
        <v>8265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0">
        <f t="shared" si="4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s="12">
        <f t="shared" si="5"/>
        <v>10</v>
      </c>
      <c r="O144" t="b">
        <v>0</v>
      </c>
      <c r="P144" t="s">
        <v>8265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0">
        <f t="shared" si="4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s="12">
        <f t="shared" si="5"/>
        <v>0</v>
      </c>
      <c r="O145" t="b">
        <v>0</v>
      </c>
      <c r="P145" t="s">
        <v>8265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0">
        <f t="shared" si="4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s="12">
        <f t="shared" si="5"/>
        <v>55.95</v>
      </c>
      <c r="O146" t="b">
        <v>0</v>
      </c>
      <c r="P146" t="s">
        <v>8265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0">
        <f t="shared" si="4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s="12">
        <f t="shared" si="5"/>
        <v>37.56</v>
      </c>
      <c r="O147" t="b">
        <v>0</v>
      </c>
      <c r="P147" t="s">
        <v>8265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0">
        <f t="shared" si="4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s="12">
        <f t="shared" si="5"/>
        <v>38.33</v>
      </c>
      <c r="O148" t="b">
        <v>0</v>
      </c>
      <c r="P148" t="s">
        <v>8265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0">
        <f t="shared" si="4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s="12">
        <f t="shared" si="5"/>
        <v>0</v>
      </c>
      <c r="O149" t="b">
        <v>0</v>
      </c>
      <c r="P149" t="s">
        <v>8265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0">
        <f t="shared" si="4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s="12">
        <f t="shared" si="5"/>
        <v>20</v>
      </c>
      <c r="O150" t="b">
        <v>0</v>
      </c>
      <c r="P150" t="s">
        <v>8265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0">
        <f t="shared" si="4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s="12">
        <f t="shared" si="5"/>
        <v>15.33</v>
      </c>
      <c r="O151" t="b">
        <v>0</v>
      </c>
      <c r="P151" t="s">
        <v>8265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0">
        <f t="shared" si="4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s="12">
        <f t="shared" si="5"/>
        <v>449.43</v>
      </c>
      <c r="O152" t="b">
        <v>0</v>
      </c>
      <c r="P152" t="s">
        <v>8265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0">
        <f t="shared" si="4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s="12">
        <f t="shared" si="5"/>
        <v>28</v>
      </c>
      <c r="O153" t="b">
        <v>0</v>
      </c>
      <c r="P153" t="s">
        <v>8265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0">
        <f t="shared" si="4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s="12">
        <f t="shared" si="5"/>
        <v>15</v>
      </c>
      <c r="O154" t="b">
        <v>0</v>
      </c>
      <c r="P154" t="s">
        <v>8265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0">
        <f t="shared" si="4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s="12">
        <f t="shared" si="5"/>
        <v>35.9</v>
      </c>
      <c r="O155" t="b">
        <v>0</v>
      </c>
      <c r="P155" t="s">
        <v>8265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0">
        <f t="shared" si="4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s="12">
        <f t="shared" si="5"/>
        <v>13.33</v>
      </c>
      <c r="O156" t="b">
        <v>0</v>
      </c>
      <c r="P156" t="s">
        <v>8265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0">
        <f t="shared" si="4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s="12">
        <f t="shared" si="5"/>
        <v>20.25</v>
      </c>
      <c r="O157" t="b">
        <v>0</v>
      </c>
      <c r="P157" t="s">
        <v>8265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0">
        <f t="shared" si="4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s="12">
        <f t="shared" si="5"/>
        <v>119</v>
      </c>
      <c r="O158" t="b">
        <v>0</v>
      </c>
      <c r="P158" t="s">
        <v>8265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0">
        <f t="shared" si="4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s="12">
        <f t="shared" si="5"/>
        <v>4</v>
      </c>
      <c r="O159" t="b">
        <v>0</v>
      </c>
      <c r="P159" t="s">
        <v>8265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0">
        <f t="shared" si="4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s="12">
        <f t="shared" si="5"/>
        <v>0</v>
      </c>
      <c r="O160" t="b">
        <v>0</v>
      </c>
      <c r="P160" t="s">
        <v>8265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0">
        <f t="shared" si="4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s="12">
        <f t="shared" si="5"/>
        <v>10</v>
      </c>
      <c r="O161" t="b">
        <v>0</v>
      </c>
      <c r="P161" t="s">
        <v>8265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0">
        <f t="shared" si="4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s="12">
        <f t="shared" si="5"/>
        <v>0</v>
      </c>
      <c r="O162" t="b">
        <v>0</v>
      </c>
      <c r="P162" t="s">
        <v>8266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0">
        <f t="shared" si="4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s="12">
        <f t="shared" si="5"/>
        <v>5</v>
      </c>
      <c r="O163" t="b">
        <v>0</v>
      </c>
      <c r="P163" t="s">
        <v>8266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0">
        <f t="shared" si="4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s="12">
        <f t="shared" si="5"/>
        <v>43.5</v>
      </c>
      <c r="O164" t="b">
        <v>0</v>
      </c>
      <c r="P164" t="s">
        <v>8266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0">
        <f t="shared" si="4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s="12">
        <f t="shared" si="5"/>
        <v>0</v>
      </c>
      <c r="O165" t="b">
        <v>0</v>
      </c>
      <c r="P165" t="s">
        <v>8266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0">
        <f t="shared" si="4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s="12">
        <f t="shared" si="5"/>
        <v>91.43</v>
      </c>
      <c r="O166" t="b">
        <v>0</v>
      </c>
      <c r="P166" t="s">
        <v>8266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0">
        <f t="shared" si="4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s="12">
        <f t="shared" si="5"/>
        <v>0</v>
      </c>
      <c r="O167" t="b">
        <v>0</v>
      </c>
      <c r="P167" t="s">
        <v>8266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0">
        <f t="shared" si="4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s="12">
        <f t="shared" si="5"/>
        <v>3000</v>
      </c>
      <c r="O168" t="b">
        <v>0</v>
      </c>
      <c r="P168" t="s">
        <v>8266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0">
        <f t="shared" si="4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s="12">
        <f t="shared" si="5"/>
        <v>5.5</v>
      </c>
      <c r="O169" t="b">
        <v>0</v>
      </c>
      <c r="P169" t="s">
        <v>8266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0">
        <f t="shared" si="4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s="12">
        <f t="shared" si="5"/>
        <v>108.33</v>
      </c>
      <c r="O170" t="b">
        <v>0</v>
      </c>
      <c r="P170" t="s">
        <v>8266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0">
        <f t="shared" si="4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s="12">
        <f t="shared" si="5"/>
        <v>56</v>
      </c>
      <c r="O171" t="b">
        <v>0</v>
      </c>
      <c r="P171" t="s">
        <v>8266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0">
        <f t="shared" si="4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s="12">
        <f t="shared" si="5"/>
        <v>32.5</v>
      </c>
      <c r="O172" t="b">
        <v>0</v>
      </c>
      <c r="P172" t="s">
        <v>8266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0">
        <f t="shared" si="4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s="12">
        <f t="shared" si="5"/>
        <v>1</v>
      </c>
      <c r="O173" t="b">
        <v>0</v>
      </c>
      <c r="P173" t="s">
        <v>8266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0">
        <f t="shared" si="4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s="12">
        <f t="shared" si="5"/>
        <v>0</v>
      </c>
      <c r="O174" t="b">
        <v>0</v>
      </c>
      <c r="P174" t="s">
        <v>8266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0">
        <f t="shared" si="4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s="12">
        <f t="shared" si="5"/>
        <v>0</v>
      </c>
      <c r="O175" t="b">
        <v>0</v>
      </c>
      <c r="P175" t="s">
        <v>8266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0">
        <f t="shared" si="4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s="12">
        <f t="shared" si="5"/>
        <v>0</v>
      </c>
      <c r="O176" t="b">
        <v>0</v>
      </c>
      <c r="P176" t="s">
        <v>8266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0">
        <f t="shared" si="4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s="12">
        <f t="shared" si="5"/>
        <v>49.88</v>
      </c>
      <c r="O177" t="b">
        <v>0</v>
      </c>
      <c r="P177" t="s">
        <v>8266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0">
        <f t="shared" si="4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s="12">
        <f t="shared" si="5"/>
        <v>0</v>
      </c>
      <c r="O178" t="b">
        <v>0</v>
      </c>
      <c r="P178" t="s">
        <v>8266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0">
        <f t="shared" si="4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s="12">
        <f t="shared" si="5"/>
        <v>25.71</v>
      </c>
      <c r="O179" t="b">
        <v>0</v>
      </c>
      <c r="P179" t="s">
        <v>8266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0">
        <f t="shared" si="4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s="12">
        <f t="shared" si="5"/>
        <v>0</v>
      </c>
      <c r="O180" t="b">
        <v>0</v>
      </c>
      <c r="P180" t="s">
        <v>8266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0">
        <f t="shared" si="4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s="12">
        <f t="shared" si="5"/>
        <v>100</v>
      </c>
      <c r="O181" t="b">
        <v>0</v>
      </c>
      <c r="P181" t="s">
        <v>8266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0">
        <f t="shared" si="4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s="12">
        <f t="shared" si="5"/>
        <v>30.85</v>
      </c>
      <c r="O182" t="b">
        <v>0</v>
      </c>
      <c r="P182" t="s">
        <v>8266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0">
        <f t="shared" si="4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s="12">
        <f t="shared" si="5"/>
        <v>180.5</v>
      </c>
      <c r="O183" t="b">
        <v>0</v>
      </c>
      <c r="P183" t="s">
        <v>8266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0">
        <f t="shared" si="4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s="12">
        <f t="shared" si="5"/>
        <v>0</v>
      </c>
      <c r="O184" t="b">
        <v>0</v>
      </c>
      <c r="P184" t="s">
        <v>8266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0">
        <f t="shared" si="4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s="12">
        <f t="shared" si="5"/>
        <v>373.5</v>
      </c>
      <c r="O185" t="b">
        <v>0</v>
      </c>
      <c r="P185" t="s">
        <v>8266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0">
        <f t="shared" si="4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s="12">
        <f t="shared" si="5"/>
        <v>25.5</v>
      </c>
      <c r="O186" t="b">
        <v>0</v>
      </c>
      <c r="P186" t="s">
        <v>8266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0">
        <f t="shared" si="4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s="12">
        <f t="shared" si="5"/>
        <v>220</v>
      </c>
      <c r="O187" t="b">
        <v>0</v>
      </c>
      <c r="P187" t="s">
        <v>8266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0">
        <f t="shared" si="4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s="12">
        <f t="shared" si="5"/>
        <v>0</v>
      </c>
      <c r="O188" t="b">
        <v>0</v>
      </c>
      <c r="P188" t="s">
        <v>8266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0">
        <f t="shared" si="4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s="12">
        <f t="shared" si="5"/>
        <v>160</v>
      </c>
      <c r="O189" t="b">
        <v>0</v>
      </c>
      <c r="P189" t="s">
        <v>8266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0">
        <f t="shared" si="4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s="12">
        <f t="shared" si="5"/>
        <v>0</v>
      </c>
      <c r="O190" t="b">
        <v>0</v>
      </c>
      <c r="P190" t="s">
        <v>8266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0">
        <f t="shared" si="4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s="12">
        <f t="shared" si="5"/>
        <v>69</v>
      </c>
      <c r="O191" t="b">
        <v>0</v>
      </c>
      <c r="P191" t="s">
        <v>8266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0">
        <f t="shared" si="4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s="12">
        <f t="shared" si="5"/>
        <v>50</v>
      </c>
      <c r="O192" t="b">
        <v>0</v>
      </c>
      <c r="P192" t="s">
        <v>8266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0">
        <f t="shared" si="4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s="12">
        <f t="shared" si="5"/>
        <v>83.33</v>
      </c>
      <c r="O193" t="b">
        <v>0</v>
      </c>
      <c r="P193" t="s">
        <v>8266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0">
        <f t="shared" ref="F194:F257" si="6">ROUND(E194 / D194 * 100, 0)</f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s="12">
        <f t="shared" si="5"/>
        <v>5.67</v>
      </c>
      <c r="O194" t="b">
        <v>0</v>
      </c>
      <c r="P194" t="s">
        <v>8266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0">
        <f t="shared" si="6"/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s="12">
        <f t="shared" ref="N195:N258" si="7">IFERROR(ROUND(E195 / M195, 2), 0)</f>
        <v>0</v>
      </c>
      <c r="O195" t="b">
        <v>0</v>
      </c>
      <c r="P195" t="s">
        <v>8266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0">
        <f t="shared" si="6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s="12">
        <f t="shared" si="7"/>
        <v>1</v>
      </c>
      <c r="O196" t="b">
        <v>0</v>
      </c>
      <c r="P196" t="s">
        <v>8266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0">
        <f t="shared" si="6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s="12">
        <f t="shared" si="7"/>
        <v>0</v>
      </c>
      <c r="O197" t="b">
        <v>0</v>
      </c>
      <c r="P197" t="s">
        <v>8266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0">
        <f t="shared" si="6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s="12">
        <f t="shared" si="7"/>
        <v>77.11</v>
      </c>
      <c r="O198" t="b">
        <v>0</v>
      </c>
      <c r="P198" t="s">
        <v>8266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0">
        <f t="shared" si="6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s="12">
        <f t="shared" si="7"/>
        <v>32.75</v>
      </c>
      <c r="O199" t="b">
        <v>0</v>
      </c>
      <c r="P199" t="s">
        <v>8266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0">
        <f t="shared" si="6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s="12">
        <f t="shared" si="7"/>
        <v>46.5</v>
      </c>
      <c r="O200" t="b">
        <v>0</v>
      </c>
      <c r="P200" t="s">
        <v>8266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0">
        <f t="shared" si="6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s="12">
        <f t="shared" si="7"/>
        <v>0</v>
      </c>
      <c r="O201" t="b">
        <v>0</v>
      </c>
      <c r="P201" t="s">
        <v>8266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0">
        <f t="shared" si="6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s="12">
        <f t="shared" si="7"/>
        <v>87.31</v>
      </c>
      <c r="O202" t="b">
        <v>0</v>
      </c>
      <c r="P202" t="s">
        <v>8266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0">
        <f t="shared" si="6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s="12">
        <f t="shared" si="7"/>
        <v>54.29</v>
      </c>
      <c r="O203" t="b">
        <v>0</v>
      </c>
      <c r="P203" t="s">
        <v>8266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0">
        <f t="shared" si="6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s="12">
        <f t="shared" si="7"/>
        <v>0</v>
      </c>
      <c r="O204" t="b">
        <v>0</v>
      </c>
      <c r="P204" t="s">
        <v>8266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0">
        <f t="shared" si="6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s="12">
        <f t="shared" si="7"/>
        <v>93.25</v>
      </c>
      <c r="O205" t="b">
        <v>0</v>
      </c>
      <c r="P205" t="s">
        <v>8266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0">
        <f t="shared" si="6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s="12">
        <f t="shared" si="7"/>
        <v>117.68</v>
      </c>
      <c r="O206" t="b">
        <v>0</v>
      </c>
      <c r="P206" t="s">
        <v>8266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0">
        <f t="shared" si="6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s="12">
        <f t="shared" si="7"/>
        <v>76.47</v>
      </c>
      <c r="O207" t="b">
        <v>0</v>
      </c>
      <c r="P207" t="s">
        <v>8266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0">
        <f t="shared" si="6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s="12">
        <f t="shared" si="7"/>
        <v>0</v>
      </c>
      <c r="O208" t="b">
        <v>0</v>
      </c>
      <c r="P208" t="s">
        <v>8266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0">
        <f t="shared" si="6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s="12">
        <f t="shared" si="7"/>
        <v>163.85</v>
      </c>
      <c r="O209" t="b">
        <v>0</v>
      </c>
      <c r="P209" t="s">
        <v>8266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0">
        <f t="shared" si="6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s="12">
        <f t="shared" si="7"/>
        <v>0</v>
      </c>
      <c r="O210" t="b">
        <v>0</v>
      </c>
      <c r="P210" t="s">
        <v>8266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0">
        <f t="shared" si="6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s="12">
        <f t="shared" si="7"/>
        <v>0</v>
      </c>
      <c r="O211" t="b">
        <v>0</v>
      </c>
      <c r="P211" t="s">
        <v>8266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0">
        <f t="shared" si="6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s="12">
        <f t="shared" si="7"/>
        <v>91.82</v>
      </c>
      <c r="O212" t="b">
        <v>0</v>
      </c>
      <c r="P212" t="s">
        <v>8266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0">
        <f t="shared" si="6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s="12">
        <f t="shared" si="7"/>
        <v>185.83</v>
      </c>
      <c r="O213" t="b">
        <v>0</v>
      </c>
      <c r="P213" t="s">
        <v>8266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0">
        <f t="shared" si="6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s="12">
        <f t="shared" si="7"/>
        <v>1</v>
      </c>
      <c r="O214" t="b">
        <v>0</v>
      </c>
      <c r="P214" t="s">
        <v>8266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0">
        <f t="shared" si="6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s="12">
        <f t="shared" si="7"/>
        <v>20</v>
      </c>
      <c r="O215" t="b">
        <v>0</v>
      </c>
      <c r="P215" t="s">
        <v>8266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0">
        <f t="shared" si="6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s="12">
        <f t="shared" si="7"/>
        <v>1</v>
      </c>
      <c r="O216" t="b">
        <v>0</v>
      </c>
      <c r="P216" t="s">
        <v>8266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0">
        <f t="shared" si="6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s="12">
        <f t="shared" si="7"/>
        <v>10</v>
      </c>
      <c r="O217" t="b">
        <v>0</v>
      </c>
      <c r="P217" t="s">
        <v>8266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0">
        <f t="shared" si="6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s="12">
        <f t="shared" si="7"/>
        <v>331.54</v>
      </c>
      <c r="O218" t="b">
        <v>0</v>
      </c>
      <c r="P218" t="s">
        <v>8266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0">
        <f t="shared" si="6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s="12">
        <f t="shared" si="7"/>
        <v>314.29000000000002</v>
      </c>
      <c r="O219" t="b">
        <v>0</v>
      </c>
      <c r="P219" t="s">
        <v>8266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0">
        <f t="shared" si="6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s="12">
        <f t="shared" si="7"/>
        <v>100</v>
      </c>
      <c r="O220" t="b">
        <v>0</v>
      </c>
      <c r="P220" t="s">
        <v>8266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0">
        <f t="shared" si="6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s="12">
        <f t="shared" si="7"/>
        <v>115.99</v>
      </c>
      <c r="O221" t="b">
        <v>0</v>
      </c>
      <c r="P221" t="s">
        <v>8266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0">
        <f t="shared" si="6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s="12">
        <f t="shared" si="7"/>
        <v>120</v>
      </c>
      <c r="O222" t="b">
        <v>0</v>
      </c>
      <c r="P222" t="s">
        <v>8266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0">
        <f t="shared" si="6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s="12">
        <f t="shared" si="7"/>
        <v>0</v>
      </c>
      <c r="O223" t="b">
        <v>0</v>
      </c>
      <c r="P223" t="s">
        <v>8266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0">
        <f t="shared" si="6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s="12">
        <f t="shared" si="7"/>
        <v>65</v>
      </c>
      <c r="O224" t="b">
        <v>0</v>
      </c>
      <c r="P224" t="s">
        <v>8266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0">
        <f t="shared" si="6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s="12">
        <f t="shared" si="7"/>
        <v>0</v>
      </c>
      <c r="O225" t="b">
        <v>0</v>
      </c>
      <c r="P225" t="s">
        <v>8266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0">
        <f t="shared" si="6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s="12">
        <f t="shared" si="7"/>
        <v>0</v>
      </c>
      <c r="O226" t="b">
        <v>0</v>
      </c>
      <c r="P226" t="s">
        <v>8266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0">
        <f t="shared" si="6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s="12">
        <f t="shared" si="7"/>
        <v>0</v>
      </c>
      <c r="O227" t="b">
        <v>0</v>
      </c>
      <c r="P227" t="s">
        <v>8266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0">
        <f t="shared" si="6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s="12">
        <f t="shared" si="7"/>
        <v>125</v>
      </c>
      <c r="O228" t="b">
        <v>0</v>
      </c>
      <c r="P228" t="s">
        <v>8266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0">
        <f t="shared" si="6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s="12">
        <f t="shared" si="7"/>
        <v>0</v>
      </c>
      <c r="O229" t="b">
        <v>0</v>
      </c>
      <c r="P229" t="s">
        <v>8266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0">
        <f t="shared" si="6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s="12">
        <f t="shared" si="7"/>
        <v>0</v>
      </c>
      <c r="O230" t="b">
        <v>0</v>
      </c>
      <c r="P230" t="s">
        <v>8266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0">
        <f t="shared" si="6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s="12">
        <f t="shared" si="7"/>
        <v>0</v>
      </c>
      <c r="O231" t="b">
        <v>0</v>
      </c>
      <c r="P231" t="s">
        <v>8266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0">
        <f t="shared" si="6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s="12">
        <f t="shared" si="7"/>
        <v>30</v>
      </c>
      <c r="O232" t="b">
        <v>0</v>
      </c>
      <c r="P232" t="s">
        <v>8266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0">
        <f t="shared" si="6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s="12">
        <f t="shared" si="7"/>
        <v>0</v>
      </c>
      <c r="O233" t="b">
        <v>0</v>
      </c>
      <c r="P233" t="s">
        <v>8266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0">
        <f t="shared" si="6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s="12">
        <f t="shared" si="7"/>
        <v>15.71</v>
      </c>
      <c r="O234" t="b">
        <v>0</v>
      </c>
      <c r="P234" t="s">
        <v>8266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0">
        <f t="shared" si="6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s="12">
        <f t="shared" si="7"/>
        <v>0</v>
      </c>
      <c r="O235" t="b">
        <v>0</v>
      </c>
      <c r="P235" t="s">
        <v>8266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0">
        <f t="shared" si="6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s="12">
        <f t="shared" si="7"/>
        <v>80.2</v>
      </c>
      <c r="O236" t="b">
        <v>0</v>
      </c>
      <c r="P236" t="s">
        <v>8266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0">
        <f t="shared" si="6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s="12">
        <f t="shared" si="7"/>
        <v>0</v>
      </c>
      <c r="O237" t="b">
        <v>0</v>
      </c>
      <c r="P237" t="s">
        <v>8266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0">
        <f t="shared" si="6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s="12">
        <f t="shared" si="7"/>
        <v>0</v>
      </c>
      <c r="O238" t="b">
        <v>0</v>
      </c>
      <c r="P238" t="s">
        <v>8266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0">
        <f t="shared" si="6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s="12">
        <f t="shared" si="7"/>
        <v>50</v>
      </c>
      <c r="O239" t="b">
        <v>0</v>
      </c>
      <c r="P239" t="s">
        <v>8266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0">
        <f t="shared" si="6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s="12">
        <f t="shared" si="7"/>
        <v>0</v>
      </c>
      <c r="O240" t="b">
        <v>0</v>
      </c>
      <c r="P240" t="s">
        <v>8266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0">
        <f t="shared" si="6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s="12">
        <f t="shared" si="7"/>
        <v>50</v>
      </c>
      <c r="O241" t="b">
        <v>0</v>
      </c>
      <c r="P241" t="s">
        <v>8266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0">
        <f t="shared" si="6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s="12">
        <f t="shared" si="7"/>
        <v>117.85</v>
      </c>
      <c r="O242" t="b">
        <v>1</v>
      </c>
      <c r="P242" t="s">
        <v>8267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0">
        <f t="shared" si="6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s="12">
        <f t="shared" si="7"/>
        <v>109.04</v>
      </c>
      <c r="O243" t="b">
        <v>1</v>
      </c>
      <c r="P243" t="s">
        <v>8267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0">
        <f t="shared" si="6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s="12">
        <f t="shared" si="7"/>
        <v>73.02</v>
      </c>
      <c r="O244" t="b">
        <v>1</v>
      </c>
      <c r="P244" t="s">
        <v>8267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0">
        <f t="shared" si="6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s="12">
        <f t="shared" si="7"/>
        <v>78.2</v>
      </c>
      <c r="O245" t="b">
        <v>1</v>
      </c>
      <c r="P245" t="s">
        <v>8267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0">
        <f t="shared" si="6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s="12">
        <f t="shared" si="7"/>
        <v>47.4</v>
      </c>
      <c r="O246" t="b">
        <v>1</v>
      </c>
      <c r="P246" t="s">
        <v>8267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0">
        <f t="shared" si="6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s="12">
        <f t="shared" si="7"/>
        <v>54.02</v>
      </c>
      <c r="O247" t="b">
        <v>1</v>
      </c>
      <c r="P247" t="s">
        <v>8267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0">
        <f t="shared" si="6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s="12">
        <f t="shared" si="7"/>
        <v>68.489999999999995</v>
      </c>
      <c r="O248" t="b">
        <v>1</v>
      </c>
      <c r="P248" t="s">
        <v>8267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0">
        <f t="shared" si="6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s="12">
        <f t="shared" si="7"/>
        <v>108.15</v>
      </c>
      <c r="O249" t="b">
        <v>1</v>
      </c>
      <c r="P249" t="s">
        <v>8267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0">
        <f t="shared" si="6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s="12">
        <f t="shared" si="7"/>
        <v>589.95000000000005</v>
      </c>
      <c r="O250" t="b">
        <v>1</v>
      </c>
      <c r="P250" t="s">
        <v>8267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0">
        <f t="shared" si="6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s="12">
        <f t="shared" si="7"/>
        <v>48.05</v>
      </c>
      <c r="O251" t="b">
        <v>1</v>
      </c>
      <c r="P251" t="s">
        <v>8267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0">
        <f t="shared" si="6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s="12">
        <f t="shared" si="7"/>
        <v>72.48</v>
      </c>
      <c r="O252" t="b">
        <v>1</v>
      </c>
      <c r="P252" t="s">
        <v>8267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0">
        <f t="shared" si="6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s="12">
        <f t="shared" si="7"/>
        <v>57.08</v>
      </c>
      <c r="O253" t="b">
        <v>1</v>
      </c>
      <c r="P253" t="s">
        <v>8267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0">
        <f t="shared" si="6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s="12">
        <f t="shared" si="7"/>
        <v>85.44</v>
      </c>
      <c r="O254" t="b">
        <v>1</v>
      </c>
      <c r="P254" t="s">
        <v>8267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0">
        <f t="shared" si="6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s="12">
        <f t="shared" si="7"/>
        <v>215.86</v>
      </c>
      <c r="O255" t="b">
        <v>1</v>
      </c>
      <c r="P255" t="s">
        <v>8267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0">
        <f t="shared" si="6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s="12">
        <f t="shared" si="7"/>
        <v>89.39</v>
      </c>
      <c r="O256" t="b">
        <v>1</v>
      </c>
      <c r="P256" t="s">
        <v>8267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0">
        <f t="shared" si="6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s="12">
        <f t="shared" si="7"/>
        <v>45.42</v>
      </c>
      <c r="O257" t="b">
        <v>1</v>
      </c>
      <c r="P257" t="s">
        <v>8267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0">
        <f t="shared" ref="F258:F321" si="8">ROUND(E258 / D258 * 100, 0)</f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s="12">
        <f t="shared" si="7"/>
        <v>65.760000000000005</v>
      </c>
      <c r="O258" t="b">
        <v>1</v>
      </c>
      <c r="P258" t="s">
        <v>8267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0">
        <f t="shared" si="8"/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s="12">
        <f t="shared" ref="N259:N322" si="9">IFERROR(ROUND(E259 / M259, 2), 0)</f>
        <v>66.7</v>
      </c>
      <c r="O259" t="b">
        <v>1</v>
      </c>
      <c r="P259" t="s">
        <v>8267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0">
        <f t="shared" si="8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s="12">
        <f t="shared" si="9"/>
        <v>83.35</v>
      </c>
      <c r="O260" t="b">
        <v>1</v>
      </c>
      <c r="P260" t="s">
        <v>8267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0">
        <f t="shared" si="8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s="12">
        <f t="shared" si="9"/>
        <v>105.05</v>
      </c>
      <c r="O261" t="b">
        <v>1</v>
      </c>
      <c r="P261" t="s">
        <v>8267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0">
        <f t="shared" si="8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s="12">
        <f t="shared" si="9"/>
        <v>120.91</v>
      </c>
      <c r="O262" t="b">
        <v>1</v>
      </c>
      <c r="P262" t="s">
        <v>8267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0">
        <f t="shared" si="8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s="12">
        <f t="shared" si="9"/>
        <v>97.64</v>
      </c>
      <c r="O263" t="b">
        <v>1</v>
      </c>
      <c r="P263" t="s">
        <v>8267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0">
        <f t="shared" si="8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s="12">
        <f t="shared" si="9"/>
        <v>41.38</v>
      </c>
      <c r="O264" t="b">
        <v>1</v>
      </c>
      <c r="P264" t="s">
        <v>8267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0">
        <f t="shared" si="8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s="12">
        <f t="shared" si="9"/>
        <v>30.65</v>
      </c>
      <c r="O265" t="b">
        <v>1</v>
      </c>
      <c r="P265" t="s">
        <v>8267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0">
        <f t="shared" si="8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s="12">
        <f t="shared" si="9"/>
        <v>64.95</v>
      </c>
      <c r="O266" t="b">
        <v>1</v>
      </c>
      <c r="P266" t="s">
        <v>8267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0">
        <f t="shared" si="8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s="12">
        <f t="shared" si="9"/>
        <v>95.78</v>
      </c>
      <c r="O267" t="b">
        <v>1</v>
      </c>
      <c r="P267" t="s">
        <v>8267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0">
        <f t="shared" si="8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s="12">
        <f t="shared" si="9"/>
        <v>40.42</v>
      </c>
      <c r="O268" t="b">
        <v>1</v>
      </c>
      <c r="P268" t="s">
        <v>8267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0">
        <f t="shared" si="8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s="12">
        <f t="shared" si="9"/>
        <v>78.58</v>
      </c>
      <c r="O269" t="b">
        <v>1</v>
      </c>
      <c r="P269" t="s">
        <v>8267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0">
        <f t="shared" si="8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s="12">
        <f t="shared" si="9"/>
        <v>50.18</v>
      </c>
      <c r="O270" t="b">
        <v>1</v>
      </c>
      <c r="P270" t="s">
        <v>8267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0">
        <f t="shared" si="8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s="12">
        <f t="shared" si="9"/>
        <v>92.25</v>
      </c>
      <c r="O271" t="b">
        <v>1</v>
      </c>
      <c r="P271" t="s">
        <v>8267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0">
        <f t="shared" si="8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s="12">
        <f t="shared" si="9"/>
        <v>57.54</v>
      </c>
      <c r="O272" t="b">
        <v>1</v>
      </c>
      <c r="P272" t="s">
        <v>8267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0">
        <f t="shared" si="8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s="12">
        <f t="shared" si="9"/>
        <v>109.42</v>
      </c>
      <c r="O273" t="b">
        <v>1</v>
      </c>
      <c r="P273" t="s">
        <v>8267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0">
        <f t="shared" si="8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s="12">
        <f t="shared" si="9"/>
        <v>81.89</v>
      </c>
      <c r="O274" t="b">
        <v>1</v>
      </c>
      <c r="P274" t="s">
        <v>8267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0">
        <f t="shared" si="8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s="12">
        <f t="shared" si="9"/>
        <v>45.67</v>
      </c>
      <c r="O275" t="b">
        <v>1</v>
      </c>
      <c r="P275" t="s">
        <v>8267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0">
        <f t="shared" si="8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s="12">
        <f t="shared" si="9"/>
        <v>55.22</v>
      </c>
      <c r="O276" t="b">
        <v>1</v>
      </c>
      <c r="P276" t="s">
        <v>8267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0">
        <f t="shared" si="8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s="12">
        <f t="shared" si="9"/>
        <v>65.3</v>
      </c>
      <c r="O277" t="b">
        <v>1</v>
      </c>
      <c r="P277" t="s">
        <v>8267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0">
        <f t="shared" si="8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s="12">
        <f t="shared" si="9"/>
        <v>95.23</v>
      </c>
      <c r="O278" t="b">
        <v>1</v>
      </c>
      <c r="P278" t="s">
        <v>8267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0">
        <f t="shared" si="8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s="12">
        <f t="shared" si="9"/>
        <v>75.44</v>
      </c>
      <c r="O279" t="b">
        <v>1</v>
      </c>
      <c r="P279" t="s">
        <v>8267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0">
        <f t="shared" si="8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s="12">
        <f t="shared" si="9"/>
        <v>97.82</v>
      </c>
      <c r="O280" t="b">
        <v>1</v>
      </c>
      <c r="P280" t="s">
        <v>8267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0">
        <f t="shared" si="8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s="12">
        <f t="shared" si="9"/>
        <v>87.69</v>
      </c>
      <c r="O281" t="b">
        <v>1</v>
      </c>
      <c r="P281" t="s">
        <v>8267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0">
        <f t="shared" si="8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s="12">
        <f t="shared" si="9"/>
        <v>54.75</v>
      </c>
      <c r="O282" t="b">
        <v>1</v>
      </c>
      <c r="P282" t="s">
        <v>8267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0">
        <f t="shared" si="8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s="12">
        <f t="shared" si="9"/>
        <v>83.95</v>
      </c>
      <c r="O283" t="b">
        <v>1</v>
      </c>
      <c r="P283" t="s">
        <v>8267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0">
        <f t="shared" si="8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s="12">
        <f t="shared" si="9"/>
        <v>254.39</v>
      </c>
      <c r="O284" t="b">
        <v>1</v>
      </c>
      <c r="P284" t="s">
        <v>8267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0">
        <f t="shared" si="8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s="12">
        <f t="shared" si="9"/>
        <v>101.83</v>
      </c>
      <c r="O285" t="b">
        <v>1</v>
      </c>
      <c r="P285" t="s">
        <v>8267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0">
        <f t="shared" si="8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s="12">
        <f t="shared" si="9"/>
        <v>55.07</v>
      </c>
      <c r="O286" t="b">
        <v>1</v>
      </c>
      <c r="P286" t="s">
        <v>8267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0">
        <f t="shared" si="8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s="12">
        <f t="shared" si="9"/>
        <v>56.9</v>
      </c>
      <c r="O287" t="b">
        <v>1</v>
      </c>
      <c r="P287" t="s">
        <v>8267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0">
        <f t="shared" si="8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s="12">
        <f t="shared" si="9"/>
        <v>121.28</v>
      </c>
      <c r="O288" t="b">
        <v>1</v>
      </c>
      <c r="P288" t="s">
        <v>8267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0">
        <f t="shared" si="8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s="12">
        <f t="shared" si="9"/>
        <v>91.19</v>
      </c>
      <c r="O289" t="b">
        <v>1</v>
      </c>
      <c r="P289" t="s">
        <v>8267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0">
        <f t="shared" si="8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s="12">
        <f t="shared" si="9"/>
        <v>115.45</v>
      </c>
      <c r="O290" t="b">
        <v>1</v>
      </c>
      <c r="P290" t="s">
        <v>8267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0">
        <f t="shared" si="8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s="12">
        <f t="shared" si="9"/>
        <v>67.77</v>
      </c>
      <c r="O291" t="b">
        <v>1</v>
      </c>
      <c r="P291" t="s">
        <v>8267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0">
        <f t="shared" si="8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s="12">
        <f t="shared" si="9"/>
        <v>28.58</v>
      </c>
      <c r="O292" t="b">
        <v>1</v>
      </c>
      <c r="P292" t="s">
        <v>8267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0">
        <f t="shared" si="8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s="12">
        <f t="shared" si="9"/>
        <v>46.88</v>
      </c>
      <c r="O293" t="b">
        <v>1</v>
      </c>
      <c r="P293" t="s">
        <v>8267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0">
        <f t="shared" si="8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s="12">
        <f t="shared" si="9"/>
        <v>154.41999999999999</v>
      </c>
      <c r="O294" t="b">
        <v>1</v>
      </c>
      <c r="P294" t="s">
        <v>8267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0">
        <f t="shared" si="8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s="12">
        <f t="shared" si="9"/>
        <v>201.22</v>
      </c>
      <c r="O295" t="b">
        <v>1</v>
      </c>
      <c r="P295" t="s">
        <v>8267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0">
        <f t="shared" si="8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s="12">
        <f t="shared" si="9"/>
        <v>100</v>
      </c>
      <c r="O296" t="b">
        <v>1</v>
      </c>
      <c r="P296" t="s">
        <v>8267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0">
        <f t="shared" si="8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s="12">
        <f t="shared" si="9"/>
        <v>100.08</v>
      </c>
      <c r="O297" t="b">
        <v>1</v>
      </c>
      <c r="P297" t="s">
        <v>8267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0">
        <f t="shared" si="8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s="12">
        <f t="shared" si="9"/>
        <v>230.09</v>
      </c>
      <c r="O298" t="b">
        <v>1</v>
      </c>
      <c r="P298" t="s">
        <v>8267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0">
        <f t="shared" si="8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s="12">
        <f t="shared" si="9"/>
        <v>141.75</v>
      </c>
      <c r="O299" t="b">
        <v>1</v>
      </c>
      <c r="P299" t="s">
        <v>8267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0">
        <f t="shared" si="8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s="12">
        <f t="shared" si="9"/>
        <v>56.34</v>
      </c>
      <c r="O300" t="b">
        <v>1</v>
      </c>
      <c r="P300" t="s">
        <v>8267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0">
        <f t="shared" si="8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s="12">
        <f t="shared" si="9"/>
        <v>73.34</v>
      </c>
      <c r="O301" t="b">
        <v>1</v>
      </c>
      <c r="P301" t="s">
        <v>8267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0">
        <f t="shared" si="8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s="12">
        <f t="shared" si="9"/>
        <v>85.34</v>
      </c>
      <c r="O302" t="b">
        <v>1</v>
      </c>
      <c r="P302" t="s">
        <v>8267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0">
        <f t="shared" si="8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s="12">
        <f t="shared" si="9"/>
        <v>61.5</v>
      </c>
      <c r="O303" t="b">
        <v>1</v>
      </c>
      <c r="P303" t="s">
        <v>8267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0">
        <f t="shared" si="8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s="12">
        <f t="shared" si="9"/>
        <v>93.02</v>
      </c>
      <c r="O304" t="b">
        <v>1</v>
      </c>
      <c r="P304" t="s">
        <v>8267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0">
        <f t="shared" si="8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s="12">
        <f t="shared" si="9"/>
        <v>50.29</v>
      </c>
      <c r="O305" t="b">
        <v>1</v>
      </c>
      <c r="P305" t="s">
        <v>8267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0">
        <f t="shared" si="8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s="12">
        <f t="shared" si="9"/>
        <v>106.43</v>
      </c>
      <c r="O306" t="b">
        <v>1</v>
      </c>
      <c r="P306" t="s">
        <v>8267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0">
        <f t="shared" si="8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s="12">
        <f t="shared" si="9"/>
        <v>51.72</v>
      </c>
      <c r="O307" t="b">
        <v>1</v>
      </c>
      <c r="P307" t="s">
        <v>8267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0">
        <f t="shared" si="8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s="12">
        <f t="shared" si="9"/>
        <v>36.61</v>
      </c>
      <c r="O308" t="b">
        <v>1</v>
      </c>
      <c r="P308" t="s">
        <v>8267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0">
        <f t="shared" si="8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s="12">
        <f t="shared" si="9"/>
        <v>42.52</v>
      </c>
      <c r="O309" t="b">
        <v>1</v>
      </c>
      <c r="P309" t="s">
        <v>8267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0">
        <f t="shared" si="8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s="12">
        <f t="shared" si="9"/>
        <v>62.71</v>
      </c>
      <c r="O310" t="b">
        <v>1</v>
      </c>
      <c r="P310" t="s">
        <v>8267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0">
        <f t="shared" si="8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s="12">
        <f t="shared" si="9"/>
        <v>89.96</v>
      </c>
      <c r="O311" t="b">
        <v>1</v>
      </c>
      <c r="P311" t="s">
        <v>8267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0">
        <f t="shared" si="8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s="12">
        <f t="shared" si="9"/>
        <v>28.92</v>
      </c>
      <c r="O312" t="b">
        <v>1</v>
      </c>
      <c r="P312" t="s">
        <v>8267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0">
        <f t="shared" si="8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s="12">
        <f t="shared" si="9"/>
        <v>138.80000000000001</v>
      </c>
      <c r="O313" t="b">
        <v>1</v>
      </c>
      <c r="P313" t="s">
        <v>8267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0">
        <f t="shared" si="8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s="12">
        <f t="shared" si="9"/>
        <v>61.3</v>
      </c>
      <c r="O314" t="b">
        <v>1</v>
      </c>
      <c r="P314" t="s">
        <v>8267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0">
        <f t="shared" si="8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s="12">
        <f t="shared" si="9"/>
        <v>80.2</v>
      </c>
      <c r="O315" t="b">
        <v>1</v>
      </c>
      <c r="P315" t="s">
        <v>8267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0">
        <f t="shared" si="8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s="12">
        <f t="shared" si="9"/>
        <v>32.1</v>
      </c>
      <c r="O316" t="b">
        <v>1</v>
      </c>
      <c r="P316" t="s">
        <v>8267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0">
        <f t="shared" si="8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s="12">
        <f t="shared" si="9"/>
        <v>200.89</v>
      </c>
      <c r="O317" t="b">
        <v>1</v>
      </c>
      <c r="P317" t="s">
        <v>8267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0">
        <f t="shared" si="8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s="12">
        <f t="shared" si="9"/>
        <v>108.01</v>
      </c>
      <c r="O318" t="b">
        <v>1</v>
      </c>
      <c r="P318" t="s">
        <v>8267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0">
        <f t="shared" si="8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s="12">
        <f t="shared" si="9"/>
        <v>95.7</v>
      </c>
      <c r="O319" t="b">
        <v>1</v>
      </c>
      <c r="P319" t="s">
        <v>8267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0">
        <f t="shared" si="8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s="12">
        <f t="shared" si="9"/>
        <v>49.88</v>
      </c>
      <c r="O320" t="b">
        <v>1</v>
      </c>
      <c r="P320" t="s">
        <v>8267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0">
        <f t="shared" si="8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s="12">
        <f t="shared" si="9"/>
        <v>110.47</v>
      </c>
      <c r="O321" t="b">
        <v>1</v>
      </c>
      <c r="P321" t="s">
        <v>8267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0">
        <f t="shared" ref="F322:F385" si="10">ROUND(E322 / D322 * 100, 0)</f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s="12">
        <f t="shared" si="9"/>
        <v>134.91</v>
      </c>
      <c r="O322" t="b">
        <v>1</v>
      </c>
      <c r="P322" t="s">
        <v>8267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0">
        <f t="shared" si="10"/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s="12">
        <f t="shared" ref="N323:N386" si="11">IFERROR(ROUND(E323 / M323, 2), 0)</f>
        <v>106.62</v>
      </c>
      <c r="O323" t="b">
        <v>1</v>
      </c>
      <c r="P323" t="s">
        <v>8267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0">
        <f t="shared" si="10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s="12">
        <f t="shared" si="11"/>
        <v>145.04</v>
      </c>
      <c r="O324" t="b">
        <v>1</v>
      </c>
      <c r="P324" t="s">
        <v>8267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0">
        <f t="shared" si="10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s="12">
        <f t="shared" si="11"/>
        <v>114.59</v>
      </c>
      <c r="O325" t="b">
        <v>1</v>
      </c>
      <c r="P325" t="s">
        <v>8267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0">
        <f t="shared" si="10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s="12">
        <f t="shared" si="11"/>
        <v>105.32</v>
      </c>
      <c r="O326" t="b">
        <v>1</v>
      </c>
      <c r="P326" t="s">
        <v>8267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0">
        <f t="shared" si="10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s="12">
        <f t="shared" si="11"/>
        <v>70.92</v>
      </c>
      <c r="O327" t="b">
        <v>1</v>
      </c>
      <c r="P327" t="s">
        <v>8267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0">
        <f t="shared" si="10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s="12">
        <f t="shared" si="11"/>
        <v>147.16999999999999</v>
      </c>
      <c r="O328" t="b">
        <v>1</v>
      </c>
      <c r="P328" t="s">
        <v>8267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0">
        <f t="shared" si="10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s="12">
        <f t="shared" si="11"/>
        <v>160.47</v>
      </c>
      <c r="O329" t="b">
        <v>1</v>
      </c>
      <c r="P329" t="s">
        <v>8267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0">
        <f t="shared" si="10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s="12">
        <f t="shared" si="11"/>
        <v>156.05000000000001</v>
      </c>
      <c r="O330" t="b">
        <v>1</v>
      </c>
      <c r="P330" t="s">
        <v>8267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0">
        <f t="shared" si="10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s="12">
        <f t="shared" si="11"/>
        <v>63.17</v>
      </c>
      <c r="O331" t="b">
        <v>1</v>
      </c>
      <c r="P331" t="s">
        <v>8267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0">
        <f t="shared" si="10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s="12">
        <f t="shared" si="11"/>
        <v>104.82</v>
      </c>
      <c r="O332" t="b">
        <v>1</v>
      </c>
      <c r="P332" t="s">
        <v>8267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0">
        <f t="shared" si="10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s="12">
        <f t="shared" si="11"/>
        <v>97.36</v>
      </c>
      <c r="O333" t="b">
        <v>1</v>
      </c>
      <c r="P333" t="s">
        <v>8267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0">
        <f t="shared" si="10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s="12">
        <f t="shared" si="11"/>
        <v>203.63</v>
      </c>
      <c r="O334" t="b">
        <v>1</v>
      </c>
      <c r="P334" t="s">
        <v>8267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0">
        <f t="shared" si="10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s="12">
        <f t="shared" si="11"/>
        <v>188.31</v>
      </c>
      <c r="O335" t="b">
        <v>1</v>
      </c>
      <c r="P335" t="s">
        <v>8267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0">
        <f t="shared" si="10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s="12">
        <f t="shared" si="11"/>
        <v>146.65</v>
      </c>
      <c r="O336" t="b">
        <v>1</v>
      </c>
      <c r="P336" t="s">
        <v>8267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0">
        <f t="shared" si="10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s="12">
        <f t="shared" si="11"/>
        <v>109.19</v>
      </c>
      <c r="O337" t="b">
        <v>1</v>
      </c>
      <c r="P337" t="s">
        <v>8267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0">
        <f t="shared" si="10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s="12">
        <f t="shared" si="11"/>
        <v>59.25</v>
      </c>
      <c r="O338" t="b">
        <v>1</v>
      </c>
      <c r="P338" t="s">
        <v>8267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0">
        <f t="shared" si="10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s="12">
        <f t="shared" si="11"/>
        <v>97.9</v>
      </c>
      <c r="O339" t="b">
        <v>1</v>
      </c>
      <c r="P339" t="s">
        <v>8267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0">
        <f t="shared" si="10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s="12">
        <f t="shared" si="11"/>
        <v>70</v>
      </c>
      <c r="O340" t="b">
        <v>1</v>
      </c>
      <c r="P340" t="s">
        <v>8267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0">
        <f t="shared" si="10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s="12">
        <f t="shared" si="11"/>
        <v>72.87</v>
      </c>
      <c r="O341" t="b">
        <v>1</v>
      </c>
      <c r="P341" t="s">
        <v>8267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0">
        <f t="shared" si="10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s="12">
        <f t="shared" si="11"/>
        <v>146.35</v>
      </c>
      <c r="O342" t="b">
        <v>1</v>
      </c>
      <c r="P342" t="s">
        <v>8267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0">
        <f t="shared" si="10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s="12">
        <f t="shared" si="11"/>
        <v>67.91</v>
      </c>
      <c r="O343" t="b">
        <v>1</v>
      </c>
      <c r="P343" t="s">
        <v>8267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0">
        <f t="shared" si="10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s="12">
        <f t="shared" si="11"/>
        <v>169.85</v>
      </c>
      <c r="O344" t="b">
        <v>1</v>
      </c>
      <c r="P344" t="s">
        <v>8267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0">
        <f t="shared" si="10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s="12">
        <f t="shared" si="11"/>
        <v>58.41</v>
      </c>
      <c r="O345" t="b">
        <v>1</v>
      </c>
      <c r="P345" t="s">
        <v>8267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0">
        <f t="shared" si="10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s="12">
        <f t="shared" si="11"/>
        <v>119.99</v>
      </c>
      <c r="O346" t="b">
        <v>1</v>
      </c>
      <c r="P346" t="s">
        <v>8267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0">
        <f t="shared" si="10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s="12">
        <f t="shared" si="11"/>
        <v>99.86</v>
      </c>
      <c r="O347" t="b">
        <v>1</v>
      </c>
      <c r="P347" t="s">
        <v>8267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0">
        <f t="shared" si="10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s="12">
        <f t="shared" si="11"/>
        <v>90.58</v>
      </c>
      <c r="O348" t="b">
        <v>1</v>
      </c>
      <c r="P348" t="s">
        <v>8267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0">
        <f t="shared" si="10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s="12">
        <f t="shared" si="11"/>
        <v>117.77</v>
      </c>
      <c r="O349" t="b">
        <v>1</v>
      </c>
      <c r="P349" t="s">
        <v>8267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0">
        <f t="shared" si="10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s="12">
        <f t="shared" si="11"/>
        <v>86.55</v>
      </c>
      <c r="O350" t="b">
        <v>1</v>
      </c>
      <c r="P350" t="s">
        <v>8267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0">
        <f t="shared" si="10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s="12">
        <f t="shared" si="11"/>
        <v>71.900000000000006</v>
      </c>
      <c r="O351" t="b">
        <v>1</v>
      </c>
      <c r="P351" t="s">
        <v>8267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0">
        <f t="shared" si="10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s="12">
        <f t="shared" si="11"/>
        <v>129.82</v>
      </c>
      <c r="O352" t="b">
        <v>1</v>
      </c>
      <c r="P352" t="s">
        <v>8267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0">
        <f t="shared" si="10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s="12">
        <f t="shared" si="11"/>
        <v>44.91</v>
      </c>
      <c r="O353" t="b">
        <v>1</v>
      </c>
      <c r="P353" t="s">
        <v>8267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0">
        <f t="shared" si="10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s="12">
        <f t="shared" si="11"/>
        <v>40.76</v>
      </c>
      <c r="O354" t="b">
        <v>1</v>
      </c>
      <c r="P354" t="s">
        <v>8267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0">
        <f t="shared" si="10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s="12">
        <f t="shared" si="11"/>
        <v>103.52</v>
      </c>
      <c r="O355" t="b">
        <v>1</v>
      </c>
      <c r="P355" t="s">
        <v>8267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0">
        <f t="shared" si="10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s="12">
        <f t="shared" si="11"/>
        <v>125.45</v>
      </c>
      <c r="O356" t="b">
        <v>1</v>
      </c>
      <c r="P356" t="s">
        <v>8267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0">
        <f t="shared" si="10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s="12">
        <f t="shared" si="11"/>
        <v>246.61</v>
      </c>
      <c r="O357" t="b">
        <v>1</v>
      </c>
      <c r="P357" t="s">
        <v>8267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0">
        <f t="shared" si="10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s="12">
        <f t="shared" si="11"/>
        <v>79.400000000000006</v>
      </c>
      <c r="O358" t="b">
        <v>1</v>
      </c>
      <c r="P358" t="s">
        <v>8267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0">
        <f t="shared" si="10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s="12">
        <f t="shared" si="11"/>
        <v>86.14</v>
      </c>
      <c r="O359" t="b">
        <v>1</v>
      </c>
      <c r="P359" t="s">
        <v>8267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0">
        <f t="shared" si="10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s="12">
        <f t="shared" si="11"/>
        <v>193.05</v>
      </c>
      <c r="O360" t="b">
        <v>1</v>
      </c>
      <c r="P360" t="s">
        <v>8267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0">
        <f t="shared" si="10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s="12">
        <f t="shared" si="11"/>
        <v>84.02</v>
      </c>
      <c r="O361" t="b">
        <v>1</v>
      </c>
      <c r="P361" t="s">
        <v>8267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0">
        <f t="shared" si="10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s="12">
        <f t="shared" si="11"/>
        <v>139.83000000000001</v>
      </c>
      <c r="O362" t="b">
        <v>1</v>
      </c>
      <c r="P362" t="s">
        <v>8267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0">
        <f t="shared" si="10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s="12">
        <f t="shared" si="11"/>
        <v>109.82</v>
      </c>
      <c r="O363" t="b">
        <v>1</v>
      </c>
      <c r="P363" t="s">
        <v>8267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0">
        <f t="shared" si="10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s="12">
        <f t="shared" si="11"/>
        <v>139.53</v>
      </c>
      <c r="O364" t="b">
        <v>1</v>
      </c>
      <c r="P364" t="s">
        <v>8267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0">
        <f t="shared" si="10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s="12">
        <f t="shared" si="11"/>
        <v>347.85</v>
      </c>
      <c r="O365" t="b">
        <v>1</v>
      </c>
      <c r="P365" t="s">
        <v>8267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0">
        <f t="shared" si="10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s="12">
        <f t="shared" si="11"/>
        <v>68.239999999999995</v>
      </c>
      <c r="O366" t="b">
        <v>1</v>
      </c>
      <c r="P366" t="s">
        <v>8267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0">
        <f t="shared" si="10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s="12">
        <f t="shared" si="11"/>
        <v>239.94</v>
      </c>
      <c r="O367" t="b">
        <v>1</v>
      </c>
      <c r="P367" t="s">
        <v>8267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0">
        <f t="shared" si="10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s="12">
        <f t="shared" si="11"/>
        <v>287.31</v>
      </c>
      <c r="O368" t="b">
        <v>1</v>
      </c>
      <c r="P368" t="s">
        <v>8267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0">
        <f t="shared" si="10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s="12">
        <f t="shared" si="11"/>
        <v>86.85</v>
      </c>
      <c r="O369" t="b">
        <v>1</v>
      </c>
      <c r="P369" t="s">
        <v>8267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0">
        <f t="shared" si="10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s="12">
        <f t="shared" si="11"/>
        <v>81.849999999999994</v>
      </c>
      <c r="O370" t="b">
        <v>1</v>
      </c>
      <c r="P370" t="s">
        <v>8267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0">
        <f t="shared" si="10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s="12">
        <f t="shared" si="11"/>
        <v>42.87</v>
      </c>
      <c r="O371" t="b">
        <v>1</v>
      </c>
      <c r="P371" t="s">
        <v>8267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0">
        <f t="shared" si="10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s="12">
        <f t="shared" si="11"/>
        <v>709.42</v>
      </c>
      <c r="O372" t="b">
        <v>1</v>
      </c>
      <c r="P372" t="s">
        <v>8267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0">
        <f t="shared" si="10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s="12">
        <f t="shared" si="11"/>
        <v>161.26</v>
      </c>
      <c r="O373" t="b">
        <v>1</v>
      </c>
      <c r="P373" t="s">
        <v>8267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0">
        <f t="shared" si="10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s="12">
        <f t="shared" si="11"/>
        <v>41.78</v>
      </c>
      <c r="O374" t="b">
        <v>1</v>
      </c>
      <c r="P374" t="s">
        <v>8267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0">
        <f t="shared" si="10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s="12">
        <f t="shared" si="11"/>
        <v>89.89</v>
      </c>
      <c r="O375" t="b">
        <v>1</v>
      </c>
      <c r="P375" t="s">
        <v>8267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0">
        <f t="shared" si="10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s="12">
        <f t="shared" si="11"/>
        <v>45.05</v>
      </c>
      <c r="O376" t="b">
        <v>1</v>
      </c>
      <c r="P376" t="s">
        <v>8267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0">
        <f t="shared" si="10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s="12">
        <f t="shared" si="11"/>
        <v>42.86</v>
      </c>
      <c r="O377" t="b">
        <v>1</v>
      </c>
      <c r="P377" t="s">
        <v>8267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0">
        <f t="shared" si="10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s="12">
        <f t="shared" si="11"/>
        <v>54.08</v>
      </c>
      <c r="O378" t="b">
        <v>1</v>
      </c>
      <c r="P378" t="s">
        <v>8267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0">
        <f t="shared" si="10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s="12">
        <f t="shared" si="11"/>
        <v>103.22</v>
      </c>
      <c r="O379" t="b">
        <v>1</v>
      </c>
      <c r="P379" t="s">
        <v>8267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0">
        <f t="shared" si="10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s="12">
        <f t="shared" si="11"/>
        <v>40.4</v>
      </c>
      <c r="O380" t="b">
        <v>1</v>
      </c>
      <c r="P380" t="s">
        <v>8267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0">
        <f t="shared" si="10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s="12">
        <f t="shared" si="11"/>
        <v>116.86</v>
      </c>
      <c r="O381" t="b">
        <v>1</v>
      </c>
      <c r="P381" t="s">
        <v>8267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0">
        <f t="shared" si="10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s="12">
        <f t="shared" si="11"/>
        <v>115.51</v>
      </c>
      <c r="O382" t="b">
        <v>1</v>
      </c>
      <c r="P382" t="s">
        <v>8267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0">
        <f t="shared" si="10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s="12">
        <f t="shared" si="11"/>
        <v>104.31</v>
      </c>
      <c r="O383" t="b">
        <v>1</v>
      </c>
      <c r="P383" t="s">
        <v>8267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0">
        <f t="shared" si="10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s="12">
        <f t="shared" si="11"/>
        <v>69.77</v>
      </c>
      <c r="O384" t="b">
        <v>1</v>
      </c>
      <c r="P384" t="s">
        <v>8267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0">
        <f t="shared" si="10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s="12">
        <f t="shared" si="11"/>
        <v>43.02</v>
      </c>
      <c r="O385" t="b">
        <v>1</v>
      </c>
      <c r="P385" t="s">
        <v>8267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0">
        <f t="shared" ref="F386:F449" si="12">ROUND(E386 / D386 * 100, 0)</f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s="12">
        <f t="shared" si="11"/>
        <v>58.54</v>
      </c>
      <c r="O386" t="b">
        <v>1</v>
      </c>
      <c r="P386" t="s">
        <v>8267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0">
        <f t="shared" si="12"/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s="12">
        <f t="shared" ref="N387:N450" si="13">IFERROR(ROUND(E387 / M387, 2), 0)</f>
        <v>111.8</v>
      </c>
      <c r="O387" t="b">
        <v>1</v>
      </c>
      <c r="P387" t="s">
        <v>8267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0">
        <f t="shared" si="12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s="12">
        <f t="shared" si="13"/>
        <v>46.23</v>
      </c>
      <c r="O388" t="b">
        <v>1</v>
      </c>
      <c r="P388" t="s">
        <v>8267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0">
        <f t="shared" si="12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s="12">
        <f t="shared" si="13"/>
        <v>144.69</v>
      </c>
      <c r="O389" t="b">
        <v>1</v>
      </c>
      <c r="P389" t="s">
        <v>8267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0">
        <f t="shared" si="12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s="12">
        <f t="shared" si="13"/>
        <v>88.85</v>
      </c>
      <c r="O390" t="b">
        <v>1</v>
      </c>
      <c r="P390" t="s">
        <v>8267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0">
        <f t="shared" si="12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s="12">
        <f t="shared" si="13"/>
        <v>81.75</v>
      </c>
      <c r="O391" t="b">
        <v>1</v>
      </c>
      <c r="P391" t="s">
        <v>8267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0">
        <f t="shared" si="12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s="12">
        <f t="shared" si="13"/>
        <v>71.430000000000007</v>
      </c>
      <c r="O392" t="b">
        <v>1</v>
      </c>
      <c r="P392" t="s">
        <v>8267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0">
        <f t="shared" si="12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s="12">
        <f t="shared" si="13"/>
        <v>104.26</v>
      </c>
      <c r="O393" t="b">
        <v>1</v>
      </c>
      <c r="P393" t="s">
        <v>8267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0">
        <f t="shared" si="12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s="12">
        <f t="shared" si="13"/>
        <v>90.62</v>
      </c>
      <c r="O394" t="b">
        <v>1</v>
      </c>
      <c r="P394" t="s">
        <v>8267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0">
        <f t="shared" si="12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s="12">
        <f t="shared" si="13"/>
        <v>157.33000000000001</v>
      </c>
      <c r="O395" t="b">
        <v>1</v>
      </c>
      <c r="P395" t="s">
        <v>8267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0">
        <f t="shared" si="12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s="12">
        <f t="shared" si="13"/>
        <v>105.18</v>
      </c>
      <c r="O396" t="b">
        <v>1</v>
      </c>
      <c r="P396" t="s">
        <v>8267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0">
        <f t="shared" si="12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s="12">
        <f t="shared" si="13"/>
        <v>58.72</v>
      </c>
      <c r="O397" t="b">
        <v>1</v>
      </c>
      <c r="P397" t="s">
        <v>8267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0">
        <f t="shared" si="12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s="12">
        <f t="shared" si="13"/>
        <v>81.63</v>
      </c>
      <c r="O398" t="b">
        <v>1</v>
      </c>
      <c r="P398" t="s">
        <v>8267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0">
        <f t="shared" si="12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s="12">
        <f t="shared" si="13"/>
        <v>56.46</v>
      </c>
      <c r="O399" t="b">
        <v>1</v>
      </c>
      <c r="P399" t="s">
        <v>8267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0">
        <f t="shared" si="12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s="12">
        <f t="shared" si="13"/>
        <v>140.1</v>
      </c>
      <c r="O400" t="b">
        <v>1</v>
      </c>
      <c r="P400" t="s">
        <v>8267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0">
        <f t="shared" si="12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s="12">
        <f t="shared" si="13"/>
        <v>224.85</v>
      </c>
      <c r="O401" t="b">
        <v>1</v>
      </c>
      <c r="P401" t="s">
        <v>8267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0">
        <f t="shared" si="12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s="12">
        <f t="shared" si="13"/>
        <v>181.13</v>
      </c>
      <c r="O402" t="b">
        <v>1</v>
      </c>
      <c r="P402" t="s">
        <v>8267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0">
        <f t="shared" si="12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s="12">
        <f t="shared" si="13"/>
        <v>711.04</v>
      </c>
      <c r="O403" t="b">
        <v>1</v>
      </c>
      <c r="P403" t="s">
        <v>8267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0">
        <f t="shared" si="12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s="12">
        <f t="shared" si="13"/>
        <v>65.88</v>
      </c>
      <c r="O404" t="b">
        <v>1</v>
      </c>
      <c r="P404" t="s">
        <v>8267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0">
        <f t="shared" si="12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s="12">
        <f t="shared" si="13"/>
        <v>75.19</v>
      </c>
      <c r="O405" t="b">
        <v>1</v>
      </c>
      <c r="P405" t="s">
        <v>8267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0">
        <f t="shared" si="12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s="12">
        <f t="shared" si="13"/>
        <v>133.13999999999999</v>
      </c>
      <c r="O406" t="b">
        <v>1</v>
      </c>
      <c r="P406" t="s">
        <v>8267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0">
        <f t="shared" si="12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s="12">
        <f t="shared" si="13"/>
        <v>55.2</v>
      </c>
      <c r="O407" t="b">
        <v>1</v>
      </c>
      <c r="P407" t="s">
        <v>8267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0">
        <f t="shared" si="12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s="12">
        <f t="shared" si="13"/>
        <v>86.16</v>
      </c>
      <c r="O408" t="b">
        <v>1</v>
      </c>
      <c r="P408" t="s">
        <v>8267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0">
        <f t="shared" si="12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s="12">
        <f t="shared" si="13"/>
        <v>92.32</v>
      </c>
      <c r="O409" t="b">
        <v>1</v>
      </c>
      <c r="P409" t="s">
        <v>8267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0">
        <f t="shared" si="12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s="12">
        <f t="shared" si="13"/>
        <v>160.16</v>
      </c>
      <c r="O410" t="b">
        <v>1</v>
      </c>
      <c r="P410" t="s">
        <v>8267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0">
        <f t="shared" si="12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s="12">
        <f t="shared" si="13"/>
        <v>45.6</v>
      </c>
      <c r="O411" t="b">
        <v>1</v>
      </c>
      <c r="P411" t="s">
        <v>8267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0">
        <f t="shared" si="12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s="12">
        <f t="shared" si="13"/>
        <v>183.29</v>
      </c>
      <c r="O412" t="b">
        <v>1</v>
      </c>
      <c r="P412" t="s">
        <v>8267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0">
        <f t="shared" si="12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s="12">
        <f t="shared" si="13"/>
        <v>125.79</v>
      </c>
      <c r="O413" t="b">
        <v>1</v>
      </c>
      <c r="P413" t="s">
        <v>8267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0">
        <f t="shared" si="12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s="12">
        <f t="shared" si="13"/>
        <v>57.65</v>
      </c>
      <c r="O414" t="b">
        <v>1</v>
      </c>
      <c r="P414" t="s">
        <v>8267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0">
        <f t="shared" si="12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s="12">
        <f t="shared" si="13"/>
        <v>78.66</v>
      </c>
      <c r="O415" t="b">
        <v>1</v>
      </c>
      <c r="P415" t="s">
        <v>8267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0">
        <f t="shared" si="12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s="12">
        <f t="shared" si="13"/>
        <v>91.48</v>
      </c>
      <c r="O416" t="b">
        <v>1</v>
      </c>
      <c r="P416" t="s">
        <v>8267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0">
        <f t="shared" si="12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s="12">
        <f t="shared" si="13"/>
        <v>68.099999999999994</v>
      </c>
      <c r="O417" t="b">
        <v>1</v>
      </c>
      <c r="P417" t="s">
        <v>8267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0">
        <f t="shared" si="12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s="12">
        <f t="shared" si="13"/>
        <v>48.09</v>
      </c>
      <c r="O418" t="b">
        <v>1</v>
      </c>
      <c r="P418" t="s">
        <v>8267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0">
        <f t="shared" si="12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s="12">
        <f t="shared" si="13"/>
        <v>202.42</v>
      </c>
      <c r="O419" t="b">
        <v>1</v>
      </c>
      <c r="P419" t="s">
        <v>8267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0">
        <f t="shared" si="12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s="12">
        <f t="shared" si="13"/>
        <v>216.75</v>
      </c>
      <c r="O420" t="b">
        <v>1</v>
      </c>
      <c r="P420" t="s">
        <v>8267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0">
        <f t="shared" si="12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s="12">
        <f t="shared" si="13"/>
        <v>110.07</v>
      </c>
      <c r="O421" t="b">
        <v>1</v>
      </c>
      <c r="P421" t="s">
        <v>8267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0">
        <f t="shared" si="12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s="12">
        <f t="shared" si="13"/>
        <v>4.83</v>
      </c>
      <c r="O422" t="b">
        <v>0</v>
      </c>
      <c r="P422" t="s">
        <v>8268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0">
        <f t="shared" si="12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s="12">
        <f t="shared" si="13"/>
        <v>50.17</v>
      </c>
      <c r="O423" t="b">
        <v>0</v>
      </c>
      <c r="P423" t="s">
        <v>8268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0">
        <f t="shared" si="12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s="12">
        <f t="shared" si="13"/>
        <v>35.83</v>
      </c>
      <c r="O424" t="b">
        <v>0</v>
      </c>
      <c r="P424" t="s">
        <v>8268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0">
        <f t="shared" si="12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s="12">
        <f t="shared" si="13"/>
        <v>11.77</v>
      </c>
      <c r="O425" t="b">
        <v>0</v>
      </c>
      <c r="P425" t="s">
        <v>8268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0">
        <f t="shared" si="12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s="12">
        <f t="shared" si="13"/>
        <v>40.78</v>
      </c>
      <c r="O426" t="b">
        <v>0</v>
      </c>
      <c r="P426" t="s">
        <v>8268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0">
        <f t="shared" si="12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s="12">
        <f t="shared" si="13"/>
        <v>3</v>
      </c>
      <c r="O427" t="b">
        <v>0</v>
      </c>
      <c r="P427" t="s">
        <v>8268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0">
        <f t="shared" si="12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s="12">
        <f t="shared" si="13"/>
        <v>16.63</v>
      </c>
      <c r="O428" t="b">
        <v>0</v>
      </c>
      <c r="P428" t="s">
        <v>8268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0">
        <f t="shared" si="12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s="12">
        <f t="shared" si="13"/>
        <v>0</v>
      </c>
      <c r="O429" t="b">
        <v>0</v>
      </c>
      <c r="P429" t="s">
        <v>8268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0">
        <f t="shared" si="12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s="12">
        <f t="shared" si="13"/>
        <v>52</v>
      </c>
      <c r="O430" t="b">
        <v>0</v>
      </c>
      <c r="P430" t="s">
        <v>8268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0">
        <f t="shared" si="12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s="12">
        <f t="shared" si="13"/>
        <v>0</v>
      </c>
      <c r="O431" t="b">
        <v>0</v>
      </c>
      <c r="P431" t="s">
        <v>8268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0">
        <f t="shared" si="12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s="12">
        <f t="shared" si="13"/>
        <v>4.8</v>
      </c>
      <c r="O432" t="b">
        <v>0</v>
      </c>
      <c r="P432" t="s">
        <v>8268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0">
        <f t="shared" si="12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s="12">
        <f t="shared" si="13"/>
        <v>51.88</v>
      </c>
      <c r="O433" t="b">
        <v>0</v>
      </c>
      <c r="P433" t="s">
        <v>8268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0">
        <f t="shared" si="12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s="12">
        <f t="shared" si="13"/>
        <v>71.25</v>
      </c>
      <c r="O434" t="b">
        <v>0</v>
      </c>
      <c r="P434" t="s">
        <v>8268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0">
        <f t="shared" si="12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s="12">
        <f t="shared" si="13"/>
        <v>0</v>
      </c>
      <c r="O435" t="b">
        <v>0</v>
      </c>
      <c r="P435" t="s">
        <v>8268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0">
        <f t="shared" si="12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s="12">
        <f t="shared" si="13"/>
        <v>62.5</v>
      </c>
      <c r="O436" t="b">
        <v>0</v>
      </c>
      <c r="P436" t="s">
        <v>8268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0">
        <f t="shared" si="12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s="12">
        <f t="shared" si="13"/>
        <v>1</v>
      </c>
      <c r="O437" t="b">
        <v>0</v>
      </c>
      <c r="P437" t="s">
        <v>8268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0">
        <f t="shared" si="12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s="12">
        <f t="shared" si="13"/>
        <v>0</v>
      </c>
      <c r="O438" t="b">
        <v>0</v>
      </c>
      <c r="P438" t="s">
        <v>8268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0">
        <f t="shared" si="12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s="12">
        <f t="shared" si="13"/>
        <v>0</v>
      </c>
      <c r="O439" t="b">
        <v>0</v>
      </c>
      <c r="P439" t="s">
        <v>8268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0">
        <f t="shared" si="12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s="12">
        <f t="shared" si="13"/>
        <v>170.55</v>
      </c>
      <c r="O440" t="b">
        <v>0</v>
      </c>
      <c r="P440" t="s">
        <v>8268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0">
        <f t="shared" si="12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s="12">
        <f t="shared" si="13"/>
        <v>0</v>
      </c>
      <c r="O441" t="b">
        <v>0</v>
      </c>
      <c r="P441" t="s">
        <v>8268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0">
        <f t="shared" si="12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s="12">
        <f t="shared" si="13"/>
        <v>5</v>
      </c>
      <c r="O442" t="b">
        <v>0</v>
      </c>
      <c r="P442" t="s">
        <v>8268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0">
        <f t="shared" si="12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s="12">
        <f t="shared" si="13"/>
        <v>0</v>
      </c>
      <c r="O443" t="b">
        <v>0</v>
      </c>
      <c r="P443" t="s">
        <v>8268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0">
        <f t="shared" si="12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s="12">
        <f t="shared" si="13"/>
        <v>393.59</v>
      </c>
      <c r="O444" t="b">
        <v>0</v>
      </c>
      <c r="P444" t="s">
        <v>8268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0">
        <f t="shared" si="12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s="12">
        <f t="shared" si="13"/>
        <v>5</v>
      </c>
      <c r="O445" t="b">
        <v>0</v>
      </c>
      <c r="P445" t="s">
        <v>8268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0">
        <f t="shared" si="12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s="12">
        <f t="shared" si="13"/>
        <v>50</v>
      </c>
      <c r="O446" t="b">
        <v>0</v>
      </c>
      <c r="P446" t="s">
        <v>8268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0">
        <f t="shared" si="12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s="12">
        <f t="shared" si="13"/>
        <v>1</v>
      </c>
      <c r="O447" t="b">
        <v>0</v>
      </c>
      <c r="P447" t="s">
        <v>8268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0">
        <f t="shared" si="12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s="12">
        <f t="shared" si="13"/>
        <v>47.88</v>
      </c>
      <c r="O448" t="b">
        <v>0</v>
      </c>
      <c r="P448" t="s">
        <v>8268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0">
        <f t="shared" si="12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s="12">
        <f t="shared" si="13"/>
        <v>5</v>
      </c>
      <c r="O449" t="b">
        <v>0</v>
      </c>
      <c r="P449" t="s">
        <v>8268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0">
        <f t="shared" ref="F450:F513" si="14">ROUND(E450 / D450 * 100, 0)</f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s="12">
        <f t="shared" si="13"/>
        <v>20.5</v>
      </c>
      <c r="O450" t="b">
        <v>0</v>
      </c>
      <c r="P450" t="s">
        <v>8268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0">
        <f t="shared" si="14"/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s="12">
        <f t="shared" ref="N451:N514" si="15">IFERROR(ROUND(E451 / M451, 2), 0)</f>
        <v>9</v>
      </c>
      <c r="O451" t="b">
        <v>0</v>
      </c>
      <c r="P451" t="s">
        <v>8268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0">
        <f t="shared" si="14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s="12">
        <f t="shared" si="15"/>
        <v>56.57</v>
      </c>
      <c r="O452" t="b">
        <v>0</v>
      </c>
      <c r="P452" t="s">
        <v>8268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0">
        <f t="shared" si="14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s="12">
        <f t="shared" si="15"/>
        <v>0</v>
      </c>
      <c r="O453" t="b">
        <v>0</v>
      </c>
      <c r="P453" t="s">
        <v>8268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0">
        <f t="shared" si="14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s="12">
        <f t="shared" si="15"/>
        <v>40</v>
      </c>
      <c r="O454" t="b">
        <v>0</v>
      </c>
      <c r="P454" t="s">
        <v>8268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0">
        <f t="shared" si="14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s="12">
        <f t="shared" si="15"/>
        <v>13</v>
      </c>
      <c r="O455" t="b">
        <v>0</v>
      </c>
      <c r="P455" t="s">
        <v>8268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0">
        <f t="shared" si="14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s="12">
        <f t="shared" si="15"/>
        <v>16.399999999999999</v>
      </c>
      <c r="O456" t="b">
        <v>0</v>
      </c>
      <c r="P456" t="s">
        <v>8268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0">
        <f t="shared" si="14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s="12">
        <f t="shared" si="15"/>
        <v>22.5</v>
      </c>
      <c r="O457" t="b">
        <v>0</v>
      </c>
      <c r="P457" t="s">
        <v>8268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0">
        <f t="shared" si="14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s="12">
        <f t="shared" si="15"/>
        <v>20.329999999999998</v>
      </c>
      <c r="O458" t="b">
        <v>0</v>
      </c>
      <c r="P458" t="s">
        <v>8268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0">
        <f t="shared" si="14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s="12">
        <f t="shared" si="15"/>
        <v>0</v>
      </c>
      <c r="O459" t="b">
        <v>0</v>
      </c>
      <c r="P459" t="s">
        <v>8268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0">
        <f t="shared" si="14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s="12">
        <f t="shared" si="15"/>
        <v>16.760000000000002</v>
      </c>
      <c r="O460" t="b">
        <v>0</v>
      </c>
      <c r="P460" t="s">
        <v>8268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0">
        <f t="shared" si="14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s="12">
        <f t="shared" si="15"/>
        <v>25</v>
      </c>
      <c r="O461" t="b">
        <v>0</v>
      </c>
      <c r="P461" t="s">
        <v>8268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0">
        <f t="shared" si="14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s="12">
        <f t="shared" si="15"/>
        <v>12.5</v>
      </c>
      <c r="O462" t="b">
        <v>0</v>
      </c>
      <c r="P462" t="s">
        <v>8268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0">
        <f t="shared" si="14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s="12">
        <f t="shared" si="15"/>
        <v>0</v>
      </c>
      <c r="O463" t="b">
        <v>0</v>
      </c>
      <c r="P463" t="s">
        <v>8268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0">
        <f t="shared" si="14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s="12">
        <f t="shared" si="15"/>
        <v>0</v>
      </c>
      <c r="O464" t="b">
        <v>0</v>
      </c>
      <c r="P464" t="s">
        <v>8268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0">
        <f t="shared" si="14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s="12">
        <f t="shared" si="15"/>
        <v>113.64</v>
      </c>
      <c r="O465" t="b">
        <v>0</v>
      </c>
      <c r="P465" t="s">
        <v>8268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0">
        <f t="shared" si="14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s="12">
        <f t="shared" si="15"/>
        <v>1</v>
      </c>
      <c r="O466" t="b">
        <v>0</v>
      </c>
      <c r="P466" t="s">
        <v>8268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0">
        <f t="shared" si="14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s="12">
        <f t="shared" si="15"/>
        <v>17.25</v>
      </c>
      <c r="O467" t="b">
        <v>0</v>
      </c>
      <c r="P467" t="s">
        <v>8268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0">
        <f t="shared" si="14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s="12">
        <f t="shared" si="15"/>
        <v>15.2</v>
      </c>
      <c r="O468" t="b">
        <v>0</v>
      </c>
      <c r="P468" t="s">
        <v>8268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0">
        <f t="shared" si="14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s="12">
        <f t="shared" si="15"/>
        <v>110.64</v>
      </c>
      <c r="O469" t="b">
        <v>0</v>
      </c>
      <c r="P469" t="s">
        <v>8268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0">
        <f t="shared" si="14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s="12">
        <f t="shared" si="15"/>
        <v>0</v>
      </c>
      <c r="O470" t="b">
        <v>0</v>
      </c>
      <c r="P470" t="s">
        <v>8268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0">
        <f t="shared" si="14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s="12">
        <f t="shared" si="15"/>
        <v>0</v>
      </c>
      <c r="O471" t="b">
        <v>0</v>
      </c>
      <c r="P471" t="s">
        <v>8268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0">
        <f t="shared" si="14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s="12">
        <f t="shared" si="15"/>
        <v>25.5</v>
      </c>
      <c r="O472" t="b">
        <v>0</v>
      </c>
      <c r="P472" t="s">
        <v>8268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0">
        <f t="shared" si="14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s="12">
        <f t="shared" si="15"/>
        <v>38.479999999999997</v>
      </c>
      <c r="O473" t="b">
        <v>0</v>
      </c>
      <c r="P473" t="s">
        <v>8268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0">
        <f t="shared" si="14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s="12">
        <f t="shared" si="15"/>
        <v>28.2</v>
      </c>
      <c r="O474" t="b">
        <v>0</v>
      </c>
      <c r="P474" t="s">
        <v>8268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0">
        <f t="shared" si="14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s="12">
        <f t="shared" si="15"/>
        <v>61.5</v>
      </c>
      <c r="O475" t="b">
        <v>0</v>
      </c>
      <c r="P475" t="s">
        <v>8268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0">
        <f t="shared" si="14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s="12">
        <f t="shared" si="15"/>
        <v>1</v>
      </c>
      <c r="O476" t="b">
        <v>0</v>
      </c>
      <c r="P476" t="s">
        <v>8268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0">
        <f t="shared" si="14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s="12">
        <f t="shared" si="15"/>
        <v>0</v>
      </c>
      <c r="O477" t="b">
        <v>0</v>
      </c>
      <c r="P477" t="s">
        <v>8268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0">
        <f t="shared" si="14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s="12">
        <f t="shared" si="15"/>
        <v>39.57</v>
      </c>
      <c r="O478" t="b">
        <v>0</v>
      </c>
      <c r="P478" t="s">
        <v>8268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0">
        <f t="shared" si="14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s="12">
        <f t="shared" si="15"/>
        <v>0</v>
      </c>
      <c r="O479" t="b">
        <v>0</v>
      </c>
      <c r="P479" t="s">
        <v>8268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0">
        <f t="shared" si="14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s="12">
        <f t="shared" si="15"/>
        <v>0</v>
      </c>
      <c r="O480" t="b">
        <v>0</v>
      </c>
      <c r="P480" t="s">
        <v>8268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0">
        <f t="shared" si="14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s="12">
        <f t="shared" si="15"/>
        <v>88.8</v>
      </c>
      <c r="O481" t="b">
        <v>0</v>
      </c>
      <c r="P481" t="s">
        <v>8268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0">
        <f t="shared" si="14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s="12">
        <f t="shared" si="15"/>
        <v>55.46</v>
      </c>
      <c r="O482" t="b">
        <v>0</v>
      </c>
      <c r="P482" t="s">
        <v>8268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0">
        <f t="shared" si="14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s="12">
        <f t="shared" si="15"/>
        <v>87.14</v>
      </c>
      <c r="O483" t="b">
        <v>0</v>
      </c>
      <c r="P483" t="s">
        <v>8268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0">
        <f t="shared" si="14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s="12">
        <f t="shared" si="15"/>
        <v>10</v>
      </c>
      <c r="O484" t="b">
        <v>0</v>
      </c>
      <c r="P484" t="s">
        <v>8268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0">
        <f t="shared" si="14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s="12">
        <f t="shared" si="15"/>
        <v>51.22</v>
      </c>
      <c r="O485" t="b">
        <v>0</v>
      </c>
      <c r="P485" t="s">
        <v>8268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0">
        <f t="shared" si="14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s="12">
        <f t="shared" si="15"/>
        <v>13.55</v>
      </c>
      <c r="O486" t="b">
        <v>0</v>
      </c>
      <c r="P486" t="s">
        <v>8268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0">
        <f t="shared" si="14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s="12">
        <f t="shared" si="15"/>
        <v>66.52</v>
      </c>
      <c r="O487" t="b">
        <v>0</v>
      </c>
      <c r="P487" t="s">
        <v>8268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0">
        <f t="shared" si="14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s="12">
        <f t="shared" si="15"/>
        <v>50</v>
      </c>
      <c r="O488" t="b">
        <v>0</v>
      </c>
      <c r="P488" t="s">
        <v>8268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0">
        <f t="shared" si="14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s="12">
        <f t="shared" si="15"/>
        <v>0</v>
      </c>
      <c r="O489" t="b">
        <v>0</v>
      </c>
      <c r="P489" t="s">
        <v>8268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0">
        <f t="shared" si="14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s="12">
        <f t="shared" si="15"/>
        <v>0</v>
      </c>
      <c r="O490" t="b">
        <v>0</v>
      </c>
      <c r="P490" t="s">
        <v>8268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0">
        <f t="shared" si="14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s="12">
        <f t="shared" si="15"/>
        <v>71.67</v>
      </c>
      <c r="O491" t="b">
        <v>0</v>
      </c>
      <c r="P491" t="s">
        <v>8268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0">
        <f t="shared" si="14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s="12">
        <f t="shared" si="15"/>
        <v>0</v>
      </c>
      <c r="O492" t="b">
        <v>0</v>
      </c>
      <c r="P492" t="s">
        <v>8268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0">
        <f t="shared" si="14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s="12">
        <f t="shared" si="15"/>
        <v>0</v>
      </c>
      <c r="O493" t="b">
        <v>0</v>
      </c>
      <c r="P493" t="s">
        <v>8268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0">
        <f t="shared" si="14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s="12">
        <f t="shared" si="15"/>
        <v>0</v>
      </c>
      <c r="O494" t="b">
        <v>0</v>
      </c>
      <c r="P494" t="s">
        <v>8268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0">
        <f t="shared" si="14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s="12">
        <f t="shared" si="15"/>
        <v>0</v>
      </c>
      <c r="O495" t="b">
        <v>0</v>
      </c>
      <c r="P495" t="s">
        <v>8268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0">
        <f t="shared" si="14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s="12">
        <f t="shared" si="15"/>
        <v>10.33</v>
      </c>
      <c r="O496" t="b">
        <v>0</v>
      </c>
      <c r="P496" t="s">
        <v>8268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0">
        <f t="shared" si="14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s="12">
        <f t="shared" si="15"/>
        <v>0</v>
      </c>
      <c r="O497" t="b">
        <v>0</v>
      </c>
      <c r="P497" t="s">
        <v>8268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0">
        <f t="shared" si="14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s="12">
        <f t="shared" si="15"/>
        <v>1</v>
      </c>
      <c r="O498" t="b">
        <v>0</v>
      </c>
      <c r="P498" t="s">
        <v>8268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0">
        <f t="shared" si="14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s="12">
        <f t="shared" si="15"/>
        <v>10</v>
      </c>
      <c r="O499" t="b">
        <v>0</v>
      </c>
      <c r="P499" t="s">
        <v>8268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0">
        <f t="shared" si="14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s="12">
        <f t="shared" si="15"/>
        <v>136.09</v>
      </c>
      <c r="O500" t="b">
        <v>0</v>
      </c>
      <c r="P500" t="s">
        <v>8268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0">
        <f t="shared" si="14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s="12">
        <f t="shared" si="15"/>
        <v>73.459999999999994</v>
      </c>
      <c r="O501" t="b">
        <v>0</v>
      </c>
      <c r="P501" t="s">
        <v>8268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0">
        <f t="shared" si="14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s="12">
        <f t="shared" si="15"/>
        <v>53.75</v>
      </c>
      <c r="O502" t="b">
        <v>0</v>
      </c>
      <c r="P502" t="s">
        <v>8268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0">
        <f t="shared" si="14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s="12">
        <f t="shared" si="15"/>
        <v>0</v>
      </c>
      <c r="O503" t="b">
        <v>0</v>
      </c>
      <c r="P503" t="s">
        <v>8268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0">
        <f t="shared" si="14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s="12">
        <f t="shared" si="15"/>
        <v>57.5</v>
      </c>
      <c r="O504" t="b">
        <v>0</v>
      </c>
      <c r="P504" t="s">
        <v>8268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0">
        <f t="shared" si="14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s="12">
        <f t="shared" si="15"/>
        <v>12.67</v>
      </c>
      <c r="O505" t="b">
        <v>0</v>
      </c>
      <c r="P505" t="s">
        <v>8268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0">
        <f t="shared" si="14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s="12">
        <f t="shared" si="15"/>
        <v>67</v>
      </c>
      <c r="O506" t="b">
        <v>0</v>
      </c>
      <c r="P506" t="s">
        <v>8268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0">
        <f t="shared" si="14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s="12">
        <f t="shared" si="15"/>
        <v>3.71</v>
      </c>
      <c r="O507" t="b">
        <v>0</v>
      </c>
      <c r="P507" t="s">
        <v>8268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0">
        <f t="shared" si="14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s="12">
        <f t="shared" si="15"/>
        <v>250</v>
      </c>
      <c r="O508" t="b">
        <v>0</v>
      </c>
      <c r="P508" t="s">
        <v>8268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0">
        <f t="shared" si="14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s="12">
        <f t="shared" si="15"/>
        <v>64</v>
      </c>
      <c r="O509" t="b">
        <v>0</v>
      </c>
      <c r="P509" t="s">
        <v>8268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0">
        <f t="shared" si="14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s="12">
        <f t="shared" si="15"/>
        <v>133.33000000000001</v>
      </c>
      <c r="O510" t="b">
        <v>0</v>
      </c>
      <c r="P510" t="s">
        <v>8268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0">
        <f t="shared" si="14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s="12">
        <f t="shared" si="15"/>
        <v>10</v>
      </c>
      <c r="O511" t="b">
        <v>0</v>
      </c>
      <c r="P511" t="s">
        <v>8268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0">
        <f t="shared" si="14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s="12">
        <f t="shared" si="15"/>
        <v>0</v>
      </c>
      <c r="O512" t="b">
        <v>0</v>
      </c>
      <c r="P512" t="s">
        <v>8268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0">
        <f t="shared" si="14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s="12">
        <f t="shared" si="15"/>
        <v>30</v>
      </c>
      <c r="O513" t="b">
        <v>0</v>
      </c>
      <c r="P513" t="s">
        <v>8268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0">
        <f t="shared" ref="F514:F577" si="16">ROUND(E514 / D514 * 100, 0)</f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s="12">
        <f t="shared" si="15"/>
        <v>5.5</v>
      </c>
      <c r="O514" t="b">
        <v>0</v>
      </c>
      <c r="P514" t="s">
        <v>8268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0">
        <f t="shared" si="16"/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s="12">
        <f t="shared" ref="N515:N578" si="17">IFERROR(ROUND(E515 / M515, 2), 0)</f>
        <v>102.38</v>
      </c>
      <c r="O515" t="b">
        <v>0</v>
      </c>
      <c r="P515" t="s">
        <v>8268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0">
        <f t="shared" si="16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s="12">
        <f t="shared" si="17"/>
        <v>16.670000000000002</v>
      </c>
      <c r="O516" t="b">
        <v>0</v>
      </c>
      <c r="P516" t="s">
        <v>8268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0">
        <f t="shared" si="16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s="12">
        <f t="shared" si="17"/>
        <v>725.03</v>
      </c>
      <c r="O517" t="b">
        <v>0</v>
      </c>
      <c r="P517" t="s">
        <v>8268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0">
        <f t="shared" si="16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s="12">
        <f t="shared" si="17"/>
        <v>0</v>
      </c>
      <c r="O518" t="b">
        <v>0</v>
      </c>
      <c r="P518" t="s">
        <v>8268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0">
        <f t="shared" si="16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s="12">
        <f t="shared" si="17"/>
        <v>68.33</v>
      </c>
      <c r="O519" t="b">
        <v>0</v>
      </c>
      <c r="P519" t="s">
        <v>8268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0">
        <f t="shared" si="16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s="12">
        <f t="shared" si="17"/>
        <v>0</v>
      </c>
      <c r="O520" t="b">
        <v>0</v>
      </c>
      <c r="P520" t="s">
        <v>8268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0">
        <f t="shared" si="16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s="12">
        <f t="shared" si="17"/>
        <v>39.229999999999997</v>
      </c>
      <c r="O521" t="b">
        <v>0</v>
      </c>
      <c r="P521" t="s">
        <v>8268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0">
        <f t="shared" si="16"/>
        <v>102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s="12">
        <f t="shared" si="17"/>
        <v>150.15</v>
      </c>
      <c r="O522" t="b">
        <v>1</v>
      </c>
      <c r="P522" t="s">
        <v>8269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0">
        <f t="shared" si="16"/>
        <v>105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s="12">
        <f t="shared" si="17"/>
        <v>93.43</v>
      </c>
      <c r="O523" t="b">
        <v>1</v>
      </c>
      <c r="P523" t="s">
        <v>8269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0">
        <f t="shared" si="16"/>
        <v>115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s="12">
        <f t="shared" si="17"/>
        <v>110.97</v>
      </c>
      <c r="O524" t="b">
        <v>1</v>
      </c>
      <c r="P524" t="s">
        <v>8269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0">
        <f t="shared" si="16"/>
        <v>121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s="12">
        <f t="shared" si="17"/>
        <v>71.790000000000006</v>
      </c>
      <c r="O525" t="b">
        <v>1</v>
      </c>
      <c r="P525" t="s">
        <v>8269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0">
        <f t="shared" si="16"/>
        <v>109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s="12">
        <f t="shared" si="17"/>
        <v>29.26</v>
      </c>
      <c r="O526" t="b">
        <v>1</v>
      </c>
      <c r="P526" t="s">
        <v>8269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0">
        <f t="shared" si="16"/>
        <v>100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s="12">
        <f t="shared" si="17"/>
        <v>1000</v>
      </c>
      <c r="O527" t="b">
        <v>1</v>
      </c>
      <c r="P527" t="s">
        <v>8269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0">
        <f t="shared" si="16"/>
        <v>114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s="12">
        <f t="shared" si="17"/>
        <v>74.349999999999994</v>
      </c>
      <c r="O528" t="b">
        <v>1</v>
      </c>
      <c r="P528" t="s">
        <v>8269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0">
        <f t="shared" si="16"/>
        <v>101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s="12">
        <f t="shared" si="17"/>
        <v>63.83</v>
      </c>
      <c r="O529" t="b">
        <v>1</v>
      </c>
      <c r="P529" t="s">
        <v>8269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0">
        <f t="shared" si="16"/>
        <v>116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s="12">
        <f t="shared" si="17"/>
        <v>44.33</v>
      </c>
      <c r="O530" t="b">
        <v>1</v>
      </c>
      <c r="P530" t="s">
        <v>8269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0">
        <f t="shared" si="16"/>
        <v>130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s="12">
        <f t="shared" si="17"/>
        <v>86.94</v>
      </c>
      <c r="O531" t="b">
        <v>1</v>
      </c>
      <c r="P531" t="s">
        <v>8269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0">
        <f t="shared" si="16"/>
        <v>108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s="12">
        <f t="shared" si="17"/>
        <v>126.55</v>
      </c>
      <c r="O532" t="b">
        <v>1</v>
      </c>
      <c r="P532" t="s">
        <v>8269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0">
        <f t="shared" si="16"/>
        <v>100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s="12">
        <f t="shared" si="17"/>
        <v>129.03</v>
      </c>
      <c r="O533" t="b">
        <v>1</v>
      </c>
      <c r="P533" t="s">
        <v>8269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0">
        <f t="shared" si="16"/>
        <v>123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s="12">
        <f t="shared" si="17"/>
        <v>71.239999999999995</v>
      </c>
      <c r="O534" t="b">
        <v>1</v>
      </c>
      <c r="P534" t="s">
        <v>8269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0">
        <f t="shared" si="16"/>
        <v>100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s="12">
        <f t="shared" si="17"/>
        <v>117.88</v>
      </c>
      <c r="O535" t="b">
        <v>1</v>
      </c>
      <c r="P535" t="s">
        <v>8269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0">
        <f t="shared" si="16"/>
        <v>105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s="12">
        <f t="shared" si="17"/>
        <v>327.08</v>
      </c>
      <c r="O536" t="b">
        <v>1</v>
      </c>
      <c r="P536" t="s">
        <v>8269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0">
        <f t="shared" si="16"/>
        <v>103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s="12">
        <f t="shared" si="17"/>
        <v>34.75</v>
      </c>
      <c r="O537" t="b">
        <v>1</v>
      </c>
      <c r="P537" t="s">
        <v>8269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0">
        <f t="shared" si="16"/>
        <v>118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s="12">
        <f t="shared" si="17"/>
        <v>100.06</v>
      </c>
      <c r="O538" t="b">
        <v>1</v>
      </c>
      <c r="P538" t="s">
        <v>8269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0">
        <f t="shared" si="16"/>
        <v>121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s="12">
        <f t="shared" si="17"/>
        <v>40.85</v>
      </c>
      <c r="O539" t="b">
        <v>1</v>
      </c>
      <c r="P539" t="s">
        <v>8269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0">
        <f t="shared" si="16"/>
        <v>302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s="12">
        <f t="shared" si="17"/>
        <v>252.02</v>
      </c>
      <c r="O540" t="b">
        <v>1</v>
      </c>
      <c r="P540" t="s">
        <v>8269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0">
        <f t="shared" si="16"/>
        <v>101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s="12">
        <f t="shared" si="17"/>
        <v>25.16</v>
      </c>
      <c r="O541" t="b">
        <v>1</v>
      </c>
      <c r="P541" t="s">
        <v>8269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0">
        <f t="shared" si="16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s="12">
        <f t="shared" si="17"/>
        <v>1</v>
      </c>
      <c r="O542" t="b">
        <v>0</v>
      </c>
      <c r="P542" t="s">
        <v>8270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0">
        <f t="shared" si="16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s="12">
        <f t="shared" si="17"/>
        <v>25</v>
      </c>
      <c r="O543" t="b">
        <v>0</v>
      </c>
      <c r="P543" t="s">
        <v>8270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0">
        <f t="shared" si="16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s="12">
        <f t="shared" si="17"/>
        <v>1</v>
      </c>
      <c r="O544" t="b">
        <v>0</v>
      </c>
      <c r="P544" t="s">
        <v>8270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0">
        <f t="shared" si="16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s="12">
        <f t="shared" si="17"/>
        <v>35</v>
      </c>
      <c r="O545" t="b">
        <v>0</v>
      </c>
      <c r="P545" t="s">
        <v>8270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0">
        <f t="shared" si="16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s="12">
        <f t="shared" si="17"/>
        <v>3</v>
      </c>
      <c r="O546" t="b">
        <v>0</v>
      </c>
      <c r="P546" t="s">
        <v>8270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0">
        <f t="shared" si="16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s="12">
        <f t="shared" si="17"/>
        <v>402.71</v>
      </c>
      <c r="O547" t="b">
        <v>0</v>
      </c>
      <c r="P547" t="s">
        <v>8270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0">
        <f t="shared" si="16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s="12">
        <f t="shared" si="17"/>
        <v>26</v>
      </c>
      <c r="O548" t="b">
        <v>0</v>
      </c>
      <c r="P548" t="s">
        <v>8270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0">
        <f t="shared" si="16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s="12">
        <f t="shared" si="17"/>
        <v>0</v>
      </c>
      <c r="O549" t="b">
        <v>0</v>
      </c>
      <c r="P549" t="s">
        <v>8270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0">
        <f t="shared" si="16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s="12">
        <f t="shared" si="17"/>
        <v>9</v>
      </c>
      <c r="O550" t="b">
        <v>0</v>
      </c>
      <c r="P550" t="s">
        <v>8270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0">
        <f t="shared" si="16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s="12">
        <f t="shared" si="17"/>
        <v>8.5</v>
      </c>
      <c r="O551" t="b">
        <v>0</v>
      </c>
      <c r="P551" t="s">
        <v>8270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0">
        <f t="shared" si="16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s="12">
        <f t="shared" si="17"/>
        <v>8.75</v>
      </c>
      <c r="O552" t="b">
        <v>0</v>
      </c>
      <c r="P552" t="s">
        <v>8270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0">
        <f t="shared" si="16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s="12">
        <f t="shared" si="17"/>
        <v>135.04</v>
      </c>
      <c r="O553" t="b">
        <v>0</v>
      </c>
      <c r="P553" t="s">
        <v>8270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0">
        <f t="shared" si="16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s="12">
        <f t="shared" si="17"/>
        <v>0</v>
      </c>
      <c r="O554" t="b">
        <v>0</v>
      </c>
      <c r="P554" t="s">
        <v>8270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0">
        <f t="shared" si="16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s="12">
        <f t="shared" si="17"/>
        <v>20.5</v>
      </c>
      <c r="O555" t="b">
        <v>0</v>
      </c>
      <c r="P555" t="s">
        <v>8270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0">
        <f t="shared" si="16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s="12">
        <f t="shared" si="17"/>
        <v>64.36</v>
      </c>
      <c r="O556" t="b">
        <v>0</v>
      </c>
      <c r="P556" t="s">
        <v>8270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0">
        <f t="shared" si="16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s="12">
        <f t="shared" si="17"/>
        <v>0</v>
      </c>
      <c r="O557" t="b">
        <v>0</v>
      </c>
      <c r="P557" t="s">
        <v>8270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0">
        <f t="shared" si="16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s="12">
        <f t="shared" si="17"/>
        <v>200</v>
      </c>
      <c r="O558" t="b">
        <v>0</v>
      </c>
      <c r="P558" t="s">
        <v>8270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0">
        <f t="shared" si="16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s="12">
        <f t="shared" si="17"/>
        <v>68.3</v>
      </c>
      <c r="O559" t="b">
        <v>0</v>
      </c>
      <c r="P559" t="s">
        <v>8270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0">
        <f t="shared" si="16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s="12">
        <f t="shared" si="17"/>
        <v>0</v>
      </c>
      <c r="O560" t="b">
        <v>0</v>
      </c>
      <c r="P560" t="s">
        <v>8270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0">
        <f t="shared" si="16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s="12">
        <f t="shared" si="17"/>
        <v>50</v>
      </c>
      <c r="O561" t="b">
        <v>0</v>
      </c>
      <c r="P561" t="s">
        <v>8270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0">
        <f t="shared" si="16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s="12">
        <f t="shared" si="17"/>
        <v>4</v>
      </c>
      <c r="O562" t="b">
        <v>0</v>
      </c>
      <c r="P562" t="s">
        <v>8270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0">
        <f t="shared" si="16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s="12">
        <f t="shared" si="17"/>
        <v>27.5</v>
      </c>
      <c r="O563" t="b">
        <v>0</v>
      </c>
      <c r="P563" t="s">
        <v>8270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0">
        <f t="shared" si="16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s="12">
        <f t="shared" si="17"/>
        <v>0</v>
      </c>
      <c r="O564" t="b">
        <v>0</v>
      </c>
      <c r="P564" t="s">
        <v>8270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0">
        <f t="shared" si="16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s="12">
        <f t="shared" si="17"/>
        <v>34</v>
      </c>
      <c r="O565" t="b">
        <v>0</v>
      </c>
      <c r="P565" t="s">
        <v>8270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0">
        <f t="shared" si="16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s="12">
        <f t="shared" si="17"/>
        <v>1</v>
      </c>
      <c r="O566" t="b">
        <v>0</v>
      </c>
      <c r="P566" t="s">
        <v>8270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0">
        <f t="shared" si="16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s="12">
        <f t="shared" si="17"/>
        <v>0</v>
      </c>
      <c r="O567" t="b">
        <v>0</v>
      </c>
      <c r="P567" t="s">
        <v>8270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0">
        <f t="shared" si="16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s="12">
        <f t="shared" si="17"/>
        <v>1</v>
      </c>
      <c r="O568" t="b">
        <v>0</v>
      </c>
      <c r="P568" t="s">
        <v>8270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0">
        <f t="shared" si="16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s="12">
        <f t="shared" si="17"/>
        <v>0</v>
      </c>
      <c r="O569" t="b">
        <v>0</v>
      </c>
      <c r="P569" t="s">
        <v>8270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0">
        <f t="shared" si="16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s="12">
        <f t="shared" si="17"/>
        <v>49</v>
      </c>
      <c r="O570" t="b">
        <v>0</v>
      </c>
      <c r="P570" t="s">
        <v>8270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0">
        <f t="shared" si="16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s="12">
        <f t="shared" si="17"/>
        <v>20</v>
      </c>
      <c r="O571" t="b">
        <v>0</v>
      </c>
      <c r="P571" t="s">
        <v>8270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0">
        <f t="shared" si="16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s="12">
        <f t="shared" si="17"/>
        <v>142</v>
      </c>
      <c r="O572" t="b">
        <v>0</v>
      </c>
      <c r="P572" t="s">
        <v>8270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0">
        <f t="shared" si="16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s="12">
        <f t="shared" si="17"/>
        <v>53</v>
      </c>
      <c r="O573" t="b">
        <v>0</v>
      </c>
      <c r="P573" t="s">
        <v>8270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0">
        <f t="shared" si="16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s="12">
        <f t="shared" si="17"/>
        <v>0</v>
      </c>
      <c r="O574" t="b">
        <v>0</v>
      </c>
      <c r="P574" t="s">
        <v>8270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0">
        <f t="shared" si="16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s="12">
        <f t="shared" si="17"/>
        <v>38.44</v>
      </c>
      <c r="O575" t="b">
        <v>0</v>
      </c>
      <c r="P575" t="s">
        <v>8270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0">
        <f t="shared" si="16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s="12">
        <f t="shared" si="17"/>
        <v>20</v>
      </c>
      <c r="O576" t="b">
        <v>0</v>
      </c>
      <c r="P576" t="s">
        <v>8270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0">
        <f t="shared" si="16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s="12">
        <f t="shared" si="17"/>
        <v>64.75</v>
      </c>
      <c r="O577" t="b">
        <v>0</v>
      </c>
      <c r="P577" t="s">
        <v>8270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0">
        <f t="shared" ref="F578:F641" si="18">ROUND(E578 / D578 * 100, 0)</f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s="12">
        <f t="shared" si="17"/>
        <v>1</v>
      </c>
      <c r="O578" t="b">
        <v>0</v>
      </c>
      <c r="P578" t="s">
        <v>8270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0">
        <f t="shared" si="18"/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s="12">
        <f t="shared" ref="N579:N642" si="19">IFERROR(ROUND(E579 / M579, 2), 0)</f>
        <v>10</v>
      </c>
      <c r="O579" t="b">
        <v>0</v>
      </c>
      <c r="P579" t="s">
        <v>8270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0">
        <f t="shared" si="18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s="12">
        <f t="shared" si="19"/>
        <v>2</v>
      </c>
      <c r="O580" t="b">
        <v>0</v>
      </c>
      <c r="P580" t="s">
        <v>8270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0">
        <f t="shared" si="18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s="12">
        <f t="shared" si="19"/>
        <v>35</v>
      </c>
      <c r="O581" t="b">
        <v>0</v>
      </c>
      <c r="P581" t="s">
        <v>8270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0">
        <f t="shared" si="18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s="12">
        <f t="shared" si="19"/>
        <v>1</v>
      </c>
      <c r="O582" t="b">
        <v>0</v>
      </c>
      <c r="P582" t="s">
        <v>8270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0">
        <f t="shared" si="18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s="12">
        <f t="shared" si="19"/>
        <v>0</v>
      </c>
      <c r="O583" t="b">
        <v>0</v>
      </c>
      <c r="P583" t="s">
        <v>8270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0">
        <f t="shared" si="18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s="12">
        <f t="shared" si="19"/>
        <v>0</v>
      </c>
      <c r="O584" t="b">
        <v>0</v>
      </c>
      <c r="P584" t="s">
        <v>8270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0">
        <f t="shared" si="18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s="12">
        <f t="shared" si="19"/>
        <v>1</v>
      </c>
      <c r="O585" t="b">
        <v>0</v>
      </c>
      <c r="P585" t="s">
        <v>8270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0">
        <f t="shared" si="18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s="12">
        <f t="shared" si="19"/>
        <v>5</v>
      </c>
      <c r="O586" t="b">
        <v>0</v>
      </c>
      <c r="P586" t="s">
        <v>8270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0">
        <f t="shared" si="18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s="12">
        <f t="shared" si="19"/>
        <v>0</v>
      </c>
      <c r="O587" t="b">
        <v>0</v>
      </c>
      <c r="P587" t="s">
        <v>8270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0">
        <f t="shared" si="18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s="12">
        <f t="shared" si="19"/>
        <v>14</v>
      </c>
      <c r="O588" t="b">
        <v>0</v>
      </c>
      <c r="P588" t="s">
        <v>8270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0">
        <f t="shared" si="18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s="12">
        <f t="shared" si="19"/>
        <v>389.29</v>
      </c>
      <c r="O589" t="b">
        <v>0</v>
      </c>
      <c r="P589" t="s">
        <v>8270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0">
        <f t="shared" si="18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s="12">
        <f t="shared" si="19"/>
        <v>150.5</v>
      </c>
      <c r="O590" t="b">
        <v>0</v>
      </c>
      <c r="P590" t="s">
        <v>8270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0">
        <f t="shared" si="18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s="12">
        <f t="shared" si="19"/>
        <v>1</v>
      </c>
      <c r="O591" t="b">
        <v>0</v>
      </c>
      <c r="P591" t="s">
        <v>8270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0">
        <f t="shared" si="18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s="12">
        <f t="shared" si="19"/>
        <v>24.78</v>
      </c>
      <c r="O592" t="b">
        <v>0</v>
      </c>
      <c r="P592" t="s">
        <v>8270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0">
        <f t="shared" si="18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s="12">
        <f t="shared" si="19"/>
        <v>30.5</v>
      </c>
      <c r="O593" t="b">
        <v>0</v>
      </c>
      <c r="P593" t="s">
        <v>8270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0">
        <f t="shared" si="18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s="12">
        <f t="shared" si="19"/>
        <v>250</v>
      </c>
      <c r="O594" t="b">
        <v>0</v>
      </c>
      <c r="P594" t="s">
        <v>8270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0">
        <f t="shared" si="18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s="12">
        <f t="shared" si="19"/>
        <v>16.43</v>
      </c>
      <c r="O595" t="b">
        <v>0</v>
      </c>
      <c r="P595" t="s">
        <v>8270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0">
        <f t="shared" si="18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s="12">
        <f t="shared" si="19"/>
        <v>13</v>
      </c>
      <c r="O596" t="b">
        <v>0</v>
      </c>
      <c r="P596" t="s">
        <v>8270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0">
        <f t="shared" si="18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s="12">
        <f t="shared" si="19"/>
        <v>53.25</v>
      </c>
      <c r="O597" t="b">
        <v>0</v>
      </c>
      <c r="P597" t="s">
        <v>8270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0">
        <f t="shared" si="18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s="12">
        <f t="shared" si="19"/>
        <v>3</v>
      </c>
      <c r="O598" t="b">
        <v>0</v>
      </c>
      <c r="P598" t="s">
        <v>8270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0">
        <f t="shared" si="18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s="12">
        <f t="shared" si="19"/>
        <v>10</v>
      </c>
      <c r="O599" t="b">
        <v>0</v>
      </c>
      <c r="P599" t="s">
        <v>8270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0">
        <f t="shared" si="18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s="12">
        <f t="shared" si="19"/>
        <v>121.43</v>
      </c>
      <c r="O600" t="b">
        <v>0</v>
      </c>
      <c r="P600" t="s">
        <v>8270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0">
        <f t="shared" si="18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s="12">
        <f t="shared" si="19"/>
        <v>15.5</v>
      </c>
      <c r="O601" t="b">
        <v>0</v>
      </c>
      <c r="P601" t="s">
        <v>8270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0">
        <f t="shared" si="18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s="12">
        <f t="shared" si="19"/>
        <v>100</v>
      </c>
      <c r="O602" t="b">
        <v>0</v>
      </c>
      <c r="P602" t="s">
        <v>8270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0">
        <f t="shared" si="18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s="12">
        <f t="shared" si="19"/>
        <v>23.33</v>
      </c>
      <c r="O603" t="b">
        <v>0</v>
      </c>
      <c r="P603" t="s">
        <v>8270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0">
        <f t="shared" si="18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s="12">
        <f t="shared" si="19"/>
        <v>0</v>
      </c>
      <c r="O604" t="b">
        <v>0</v>
      </c>
      <c r="P604" t="s">
        <v>8270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0">
        <f t="shared" si="18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s="12">
        <f t="shared" si="19"/>
        <v>45.39</v>
      </c>
      <c r="O605" t="b">
        <v>0</v>
      </c>
      <c r="P605" t="s">
        <v>8270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0">
        <f t="shared" si="18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s="12">
        <f t="shared" si="19"/>
        <v>0</v>
      </c>
      <c r="O606" t="b">
        <v>0</v>
      </c>
      <c r="P606" t="s">
        <v>8270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0">
        <f t="shared" si="18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s="12">
        <f t="shared" si="19"/>
        <v>16.38</v>
      </c>
      <c r="O607" t="b">
        <v>0</v>
      </c>
      <c r="P607" t="s">
        <v>8270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0">
        <f t="shared" si="18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s="12">
        <f t="shared" si="19"/>
        <v>10</v>
      </c>
      <c r="O608" t="b">
        <v>0</v>
      </c>
      <c r="P608" t="s">
        <v>8270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0">
        <f t="shared" si="18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s="12">
        <f t="shared" si="19"/>
        <v>0</v>
      </c>
      <c r="O609" t="b">
        <v>0</v>
      </c>
      <c r="P609" t="s">
        <v>8270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0">
        <f t="shared" si="18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s="12">
        <f t="shared" si="19"/>
        <v>292.2</v>
      </c>
      <c r="O610" t="b">
        <v>0</v>
      </c>
      <c r="P610" t="s">
        <v>8270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0">
        <f t="shared" si="18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s="12">
        <f t="shared" si="19"/>
        <v>5</v>
      </c>
      <c r="O611" t="b">
        <v>0</v>
      </c>
      <c r="P611" t="s">
        <v>8270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0">
        <f t="shared" si="18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s="12">
        <f t="shared" si="19"/>
        <v>0</v>
      </c>
      <c r="O612" t="b">
        <v>0</v>
      </c>
      <c r="P612" t="s">
        <v>8270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0">
        <f t="shared" si="18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s="12">
        <f t="shared" si="19"/>
        <v>0</v>
      </c>
      <c r="O613" t="b">
        <v>0</v>
      </c>
      <c r="P613" t="s">
        <v>8270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0">
        <f t="shared" si="18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s="12">
        <f t="shared" si="19"/>
        <v>0</v>
      </c>
      <c r="O614" t="b">
        <v>0</v>
      </c>
      <c r="P614" t="s">
        <v>8270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0">
        <f t="shared" si="18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s="12">
        <f t="shared" si="19"/>
        <v>105.93</v>
      </c>
      <c r="O615" t="b">
        <v>0</v>
      </c>
      <c r="P615" t="s">
        <v>8270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0">
        <f t="shared" si="18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s="12">
        <f t="shared" si="19"/>
        <v>0</v>
      </c>
      <c r="O616" t="b">
        <v>0</v>
      </c>
      <c r="P616" t="s">
        <v>8270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0">
        <f t="shared" si="18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s="12">
        <f t="shared" si="19"/>
        <v>0</v>
      </c>
      <c r="O617" t="b">
        <v>0</v>
      </c>
      <c r="P617" t="s">
        <v>8270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0">
        <f t="shared" si="18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s="12">
        <f t="shared" si="19"/>
        <v>0</v>
      </c>
      <c r="O618" t="b">
        <v>0</v>
      </c>
      <c r="P618" t="s">
        <v>8270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0">
        <f t="shared" si="18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s="12">
        <f t="shared" si="19"/>
        <v>20</v>
      </c>
      <c r="O619" t="b">
        <v>0</v>
      </c>
      <c r="P619" t="s">
        <v>8270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0">
        <f t="shared" si="18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s="12">
        <f t="shared" si="19"/>
        <v>0</v>
      </c>
      <c r="O620" t="b">
        <v>0</v>
      </c>
      <c r="P620" t="s">
        <v>8270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0">
        <f t="shared" si="18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s="12">
        <f t="shared" si="19"/>
        <v>1</v>
      </c>
      <c r="O621" t="b">
        <v>0</v>
      </c>
      <c r="P621" t="s">
        <v>8270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0">
        <f t="shared" si="18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s="12">
        <f t="shared" si="19"/>
        <v>300</v>
      </c>
      <c r="O622" t="b">
        <v>0</v>
      </c>
      <c r="P622" t="s">
        <v>8270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0">
        <f t="shared" si="18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s="12">
        <f t="shared" si="19"/>
        <v>87</v>
      </c>
      <c r="O623" t="b">
        <v>0</v>
      </c>
      <c r="P623" t="s">
        <v>8270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0">
        <f t="shared" si="18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s="12">
        <f t="shared" si="19"/>
        <v>37.89</v>
      </c>
      <c r="O624" t="b">
        <v>0</v>
      </c>
      <c r="P624" t="s">
        <v>8270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0">
        <f t="shared" si="18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s="12">
        <f t="shared" si="19"/>
        <v>0</v>
      </c>
      <c r="O625" t="b">
        <v>0</v>
      </c>
      <c r="P625" t="s">
        <v>8270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0">
        <f t="shared" si="18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s="12">
        <f t="shared" si="19"/>
        <v>0</v>
      </c>
      <c r="O626" t="b">
        <v>0</v>
      </c>
      <c r="P626" t="s">
        <v>8270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0">
        <f t="shared" si="18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s="12">
        <f t="shared" si="19"/>
        <v>0</v>
      </c>
      <c r="O627" t="b">
        <v>0</v>
      </c>
      <c r="P627" t="s">
        <v>8270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0">
        <f t="shared" si="18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s="12">
        <f t="shared" si="19"/>
        <v>111.41</v>
      </c>
      <c r="O628" t="b">
        <v>0</v>
      </c>
      <c r="P628" t="s">
        <v>8270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0">
        <f t="shared" si="18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s="12">
        <f t="shared" si="19"/>
        <v>90</v>
      </c>
      <c r="O629" t="b">
        <v>0</v>
      </c>
      <c r="P629" t="s">
        <v>8270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0">
        <f t="shared" si="18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s="12">
        <f t="shared" si="19"/>
        <v>0</v>
      </c>
      <c r="O630" t="b">
        <v>0</v>
      </c>
      <c r="P630" t="s">
        <v>8270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0">
        <f t="shared" si="18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s="12">
        <f t="shared" si="19"/>
        <v>116.67</v>
      </c>
      <c r="O631" t="b">
        <v>0</v>
      </c>
      <c r="P631" t="s">
        <v>8270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0">
        <f t="shared" si="18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s="12">
        <f t="shared" si="19"/>
        <v>10</v>
      </c>
      <c r="O632" t="b">
        <v>0</v>
      </c>
      <c r="P632" t="s">
        <v>8270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0">
        <f t="shared" si="18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s="12">
        <f t="shared" si="19"/>
        <v>76.67</v>
      </c>
      <c r="O633" t="b">
        <v>0</v>
      </c>
      <c r="P633" t="s">
        <v>8270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0">
        <f t="shared" si="18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s="12">
        <f t="shared" si="19"/>
        <v>0</v>
      </c>
      <c r="O634" t="b">
        <v>0</v>
      </c>
      <c r="P634" t="s">
        <v>8270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0">
        <f t="shared" si="18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s="12">
        <f t="shared" si="19"/>
        <v>49.8</v>
      </c>
      <c r="O635" t="b">
        <v>0</v>
      </c>
      <c r="P635" t="s">
        <v>8270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0">
        <f t="shared" si="18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s="12">
        <f t="shared" si="19"/>
        <v>1</v>
      </c>
      <c r="O636" t="b">
        <v>0</v>
      </c>
      <c r="P636" t="s">
        <v>8270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0">
        <f t="shared" si="18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s="12">
        <f t="shared" si="19"/>
        <v>2</v>
      </c>
      <c r="O637" t="b">
        <v>0</v>
      </c>
      <c r="P637" t="s">
        <v>8270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0">
        <f t="shared" si="18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s="12">
        <f t="shared" si="19"/>
        <v>4</v>
      </c>
      <c r="O638" t="b">
        <v>0</v>
      </c>
      <c r="P638" t="s">
        <v>8270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0">
        <f t="shared" si="18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s="12">
        <f t="shared" si="19"/>
        <v>0</v>
      </c>
      <c r="O639" t="b">
        <v>0</v>
      </c>
      <c r="P639" t="s">
        <v>8270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0">
        <f t="shared" si="18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s="12">
        <f t="shared" si="19"/>
        <v>3</v>
      </c>
      <c r="O640" t="b">
        <v>0</v>
      </c>
      <c r="P640" t="s">
        <v>8270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0">
        <f t="shared" si="18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s="12">
        <f t="shared" si="19"/>
        <v>1</v>
      </c>
      <c r="O641" t="b">
        <v>0</v>
      </c>
      <c r="P641" t="s">
        <v>8270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0">
        <f t="shared" ref="F642:F705" si="20">ROUND(E642 / D642 * 100, 0)</f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s="12">
        <f t="shared" si="19"/>
        <v>50.5</v>
      </c>
      <c r="O642" t="b">
        <v>1</v>
      </c>
      <c r="P642" t="s">
        <v>8271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0">
        <f t="shared" si="20"/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s="12">
        <f t="shared" ref="N643:N706" si="21">IFERROR(ROUND(E643 / M643, 2), 0)</f>
        <v>151.32</v>
      </c>
      <c r="O643" t="b">
        <v>1</v>
      </c>
      <c r="P643" t="s">
        <v>8271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0">
        <f t="shared" si="2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s="12">
        <f t="shared" si="21"/>
        <v>134.36000000000001</v>
      </c>
      <c r="O644" t="b">
        <v>1</v>
      </c>
      <c r="P644" t="s">
        <v>8271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0">
        <f t="shared" si="2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s="12">
        <f t="shared" si="21"/>
        <v>174.03</v>
      </c>
      <c r="O645" t="b">
        <v>1</v>
      </c>
      <c r="P645" t="s">
        <v>8271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0">
        <f t="shared" si="2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s="12">
        <f t="shared" si="21"/>
        <v>73.489999999999995</v>
      </c>
      <c r="O646" t="b">
        <v>1</v>
      </c>
      <c r="P646" t="s">
        <v>8271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0">
        <f t="shared" si="2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s="12">
        <f t="shared" si="21"/>
        <v>23.52</v>
      </c>
      <c r="O647" t="b">
        <v>1</v>
      </c>
      <c r="P647" t="s">
        <v>8271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0">
        <f t="shared" si="2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s="12">
        <f t="shared" si="21"/>
        <v>39.07</v>
      </c>
      <c r="O648" t="b">
        <v>1</v>
      </c>
      <c r="P648" t="s">
        <v>8271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0">
        <f t="shared" si="2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s="12">
        <f t="shared" si="21"/>
        <v>125.94</v>
      </c>
      <c r="O649" t="b">
        <v>1</v>
      </c>
      <c r="P649" t="s">
        <v>8271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0">
        <f t="shared" si="2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s="12">
        <f t="shared" si="21"/>
        <v>1644</v>
      </c>
      <c r="O650" t="b">
        <v>1</v>
      </c>
      <c r="P650" t="s">
        <v>8271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0">
        <f t="shared" si="2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s="12">
        <f t="shared" si="21"/>
        <v>42.67</v>
      </c>
      <c r="O651" t="b">
        <v>1</v>
      </c>
      <c r="P651" t="s">
        <v>8271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0">
        <f t="shared" si="2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s="12">
        <f t="shared" si="21"/>
        <v>35.130000000000003</v>
      </c>
      <c r="O652" t="b">
        <v>1</v>
      </c>
      <c r="P652" t="s">
        <v>8271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0">
        <f t="shared" si="2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s="12">
        <f t="shared" si="21"/>
        <v>239.35</v>
      </c>
      <c r="O653" t="b">
        <v>1</v>
      </c>
      <c r="P653" t="s">
        <v>8271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0">
        <f t="shared" si="2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s="12">
        <f t="shared" si="21"/>
        <v>107.64</v>
      </c>
      <c r="O654" t="b">
        <v>1</v>
      </c>
      <c r="P654" t="s">
        <v>8271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0">
        <f t="shared" si="2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s="12">
        <f t="shared" si="21"/>
        <v>95.83</v>
      </c>
      <c r="O655" t="b">
        <v>1</v>
      </c>
      <c r="P655" t="s">
        <v>8271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0">
        <f t="shared" si="2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s="12">
        <f t="shared" si="21"/>
        <v>31.66</v>
      </c>
      <c r="O656" t="b">
        <v>1</v>
      </c>
      <c r="P656" t="s">
        <v>8271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0">
        <f t="shared" si="2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s="12">
        <f t="shared" si="21"/>
        <v>42.89</v>
      </c>
      <c r="O657" t="b">
        <v>1</v>
      </c>
      <c r="P657" t="s">
        <v>8271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0">
        <f t="shared" si="2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s="12">
        <f t="shared" si="21"/>
        <v>122.74</v>
      </c>
      <c r="O658" t="b">
        <v>1</v>
      </c>
      <c r="P658" t="s">
        <v>8271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0">
        <f t="shared" si="2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s="12">
        <f t="shared" si="21"/>
        <v>190.45</v>
      </c>
      <c r="O659" t="b">
        <v>1</v>
      </c>
      <c r="P659" t="s">
        <v>8271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0">
        <f t="shared" si="2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s="12">
        <f t="shared" si="21"/>
        <v>109.34</v>
      </c>
      <c r="O660" t="b">
        <v>1</v>
      </c>
      <c r="P660" t="s">
        <v>8271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0">
        <f t="shared" si="2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s="12">
        <f t="shared" si="21"/>
        <v>143.66999999999999</v>
      </c>
      <c r="O661" t="b">
        <v>1</v>
      </c>
      <c r="P661" t="s">
        <v>8271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0">
        <f t="shared" si="2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s="12">
        <f t="shared" si="21"/>
        <v>84.94</v>
      </c>
      <c r="O662" t="b">
        <v>0</v>
      </c>
      <c r="P662" t="s">
        <v>8271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0">
        <f t="shared" si="2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s="12">
        <f t="shared" si="21"/>
        <v>10.56</v>
      </c>
      <c r="O663" t="b">
        <v>0</v>
      </c>
      <c r="P663" t="s">
        <v>8271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0">
        <f t="shared" si="2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s="12">
        <f t="shared" si="21"/>
        <v>39</v>
      </c>
      <c r="O664" t="b">
        <v>0</v>
      </c>
      <c r="P664" t="s">
        <v>8271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0">
        <f t="shared" si="2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s="12">
        <f t="shared" si="21"/>
        <v>100</v>
      </c>
      <c r="O665" t="b">
        <v>0</v>
      </c>
      <c r="P665" t="s">
        <v>8271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0">
        <f t="shared" si="2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s="12">
        <f t="shared" si="21"/>
        <v>31.17</v>
      </c>
      <c r="O666" t="b">
        <v>0</v>
      </c>
      <c r="P666" t="s">
        <v>8271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0">
        <f t="shared" si="2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s="12">
        <f t="shared" si="21"/>
        <v>155.33000000000001</v>
      </c>
      <c r="O667" t="b">
        <v>0</v>
      </c>
      <c r="P667" t="s">
        <v>8271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0">
        <f t="shared" si="2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s="12">
        <f t="shared" si="21"/>
        <v>2</v>
      </c>
      <c r="O668" t="b">
        <v>0</v>
      </c>
      <c r="P668" t="s">
        <v>8271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0">
        <f t="shared" si="2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s="12">
        <f t="shared" si="21"/>
        <v>178.93</v>
      </c>
      <c r="O669" t="b">
        <v>0</v>
      </c>
      <c r="P669" t="s">
        <v>8271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0">
        <f t="shared" si="2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s="12">
        <f t="shared" si="21"/>
        <v>27.36</v>
      </c>
      <c r="O670" t="b">
        <v>0</v>
      </c>
      <c r="P670" t="s">
        <v>8271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0">
        <f t="shared" si="2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s="12">
        <f t="shared" si="21"/>
        <v>1536.25</v>
      </c>
      <c r="O671" t="b">
        <v>0</v>
      </c>
      <c r="P671" t="s">
        <v>8271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0">
        <f t="shared" si="2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s="12">
        <f t="shared" si="21"/>
        <v>85</v>
      </c>
      <c r="O672" t="b">
        <v>0</v>
      </c>
      <c r="P672" t="s">
        <v>8271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0">
        <f t="shared" si="2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s="12">
        <f t="shared" si="21"/>
        <v>788.53</v>
      </c>
      <c r="O673" t="b">
        <v>0</v>
      </c>
      <c r="P673" t="s">
        <v>8271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0">
        <f t="shared" si="2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s="12">
        <f t="shared" si="21"/>
        <v>50.3</v>
      </c>
      <c r="O674" t="b">
        <v>0</v>
      </c>
      <c r="P674" t="s">
        <v>8271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0">
        <f t="shared" si="2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s="12">
        <f t="shared" si="21"/>
        <v>68.33</v>
      </c>
      <c r="O675" t="b">
        <v>0</v>
      </c>
      <c r="P675" t="s">
        <v>8271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0">
        <f t="shared" si="2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s="12">
        <f t="shared" si="21"/>
        <v>7.5</v>
      </c>
      <c r="O676" t="b">
        <v>0</v>
      </c>
      <c r="P676" t="s">
        <v>8271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0">
        <f t="shared" si="2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s="12">
        <f t="shared" si="21"/>
        <v>34.270000000000003</v>
      </c>
      <c r="O677" t="b">
        <v>0</v>
      </c>
      <c r="P677" t="s">
        <v>8271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0">
        <f t="shared" si="2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s="12">
        <f t="shared" si="21"/>
        <v>61.29</v>
      </c>
      <c r="O678" t="b">
        <v>0</v>
      </c>
      <c r="P678" t="s">
        <v>8271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0">
        <f t="shared" si="2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s="12">
        <f t="shared" si="21"/>
        <v>133.25</v>
      </c>
      <c r="O679" t="b">
        <v>0</v>
      </c>
      <c r="P679" t="s">
        <v>8271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0">
        <f t="shared" si="2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s="12">
        <f t="shared" si="21"/>
        <v>65.180000000000007</v>
      </c>
      <c r="O680" t="b">
        <v>0</v>
      </c>
      <c r="P680" t="s">
        <v>8271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0">
        <f t="shared" si="2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s="12">
        <f t="shared" si="21"/>
        <v>93.9</v>
      </c>
      <c r="O681" t="b">
        <v>0</v>
      </c>
      <c r="P681" t="s">
        <v>8271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0">
        <f t="shared" si="2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s="12">
        <f t="shared" si="21"/>
        <v>150.65</v>
      </c>
      <c r="O682" t="b">
        <v>0</v>
      </c>
      <c r="P682" t="s">
        <v>8271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0">
        <f t="shared" si="2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s="12">
        <f t="shared" si="21"/>
        <v>1</v>
      </c>
      <c r="O683" t="b">
        <v>0</v>
      </c>
      <c r="P683" t="s">
        <v>8271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0">
        <f t="shared" si="2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s="12">
        <f t="shared" si="21"/>
        <v>13.25</v>
      </c>
      <c r="O684" t="b">
        <v>0</v>
      </c>
      <c r="P684" t="s">
        <v>8271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0">
        <f t="shared" si="2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s="12">
        <f t="shared" si="21"/>
        <v>99.33</v>
      </c>
      <c r="O685" t="b">
        <v>0</v>
      </c>
      <c r="P685" t="s">
        <v>8271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0">
        <f t="shared" si="2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s="12">
        <f t="shared" si="21"/>
        <v>177.39</v>
      </c>
      <c r="O686" t="b">
        <v>0</v>
      </c>
      <c r="P686" t="s">
        <v>8271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0">
        <f t="shared" si="2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s="12">
        <f t="shared" si="21"/>
        <v>55.3</v>
      </c>
      <c r="O687" t="b">
        <v>0</v>
      </c>
      <c r="P687" t="s">
        <v>8271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0">
        <f t="shared" si="2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s="12">
        <f t="shared" si="21"/>
        <v>0</v>
      </c>
      <c r="O688" t="b">
        <v>0</v>
      </c>
      <c r="P688" t="s">
        <v>8271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0">
        <f t="shared" si="2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s="12">
        <f t="shared" si="21"/>
        <v>591.66999999999996</v>
      </c>
      <c r="O689" t="b">
        <v>0</v>
      </c>
      <c r="P689" t="s">
        <v>8271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0">
        <f t="shared" si="2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s="12">
        <f t="shared" si="21"/>
        <v>405.5</v>
      </c>
      <c r="O690" t="b">
        <v>0</v>
      </c>
      <c r="P690" t="s">
        <v>8271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0">
        <f t="shared" si="2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s="12">
        <f t="shared" si="21"/>
        <v>343.15</v>
      </c>
      <c r="O691" t="b">
        <v>0</v>
      </c>
      <c r="P691" t="s">
        <v>8271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0">
        <f t="shared" si="2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s="12">
        <f t="shared" si="21"/>
        <v>72.59</v>
      </c>
      <c r="O692" t="b">
        <v>0</v>
      </c>
      <c r="P692" t="s">
        <v>8271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0">
        <f t="shared" si="2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s="12">
        <f t="shared" si="21"/>
        <v>26</v>
      </c>
      <c r="O693" t="b">
        <v>0</v>
      </c>
      <c r="P693" t="s">
        <v>8271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0">
        <f t="shared" si="2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s="12">
        <f t="shared" si="21"/>
        <v>6.5</v>
      </c>
      <c r="O694" t="b">
        <v>0</v>
      </c>
      <c r="P694" t="s">
        <v>8271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0">
        <f t="shared" si="2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s="12">
        <f t="shared" si="21"/>
        <v>119.39</v>
      </c>
      <c r="O695" t="b">
        <v>0</v>
      </c>
      <c r="P695" t="s">
        <v>8271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0">
        <f t="shared" si="2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s="12">
        <f t="shared" si="21"/>
        <v>84.29</v>
      </c>
      <c r="O696" t="b">
        <v>0</v>
      </c>
      <c r="P696" t="s">
        <v>8271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0">
        <f t="shared" si="2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s="12">
        <f t="shared" si="21"/>
        <v>90.86</v>
      </c>
      <c r="O697" t="b">
        <v>0</v>
      </c>
      <c r="P697" t="s">
        <v>8271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0">
        <f t="shared" si="2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s="12">
        <f t="shared" si="21"/>
        <v>1</v>
      </c>
      <c r="O698" t="b">
        <v>0</v>
      </c>
      <c r="P698" t="s">
        <v>8271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0">
        <f t="shared" si="2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s="12">
        <f t="shared" si="21"/>
        <v>20.34</v>
      </c>
      <c r="O699" t="b">
        <v>0</v>
      </c>
      <c r="P699" t="s">
        <v>8271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0">
        <f t="shared" si="2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s="12">
        <f t="shared" si="21"/>
        <v>530.69000000000005</v>
      </c>
      <c r="O700" t="b">
        <v>0</v>
      </c>
      <c r="P700" t="s">
        <v>8271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0">
        <f t="shared" si="2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s="12">
        <f t="shared" si="21"/>
        <v>120.39</v>
      </c>
      <c r="O701" t="b">
        <v>0</v>
      </c>
      <c r="P701" t="s">
        <v>8271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0">
        <f t="shared" si="2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s="12">
        <f t="shared" si="21"/>
        <v>13</v>
      </c>
      <c r="O702" t="b">
        <v>0</v>
      </c>
      <c r="P702" t="s">
        <v>8271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0">
        <f t="shared" si="2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s="12">
        <f t="shared" si="21"/>
        <v>291.33</v>
      </c>
      <c r="O703" t="b">
        <v>0</v>
      </c>
      <c r="P703" t="s">
        <v>8271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0">
        <f t="shared" si="2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s="12">
        <f t="shared" si="21"/>
        <v>124.92</v>
      </c>
      <c r="O704" t="b">
        <v>0</v>
      </c>
      <c r="P704" t="s">
        <v>8271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0">
        <f t="shared" si="2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s="12">
        <f t="shared" si="21"/>
        <v>119.57</v>
      </c>
      <c r="O705" t="b">
        <v>0</v>
      </c>
      <c r="P705" t="s">
        <v>8271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0">
        <f t="shared" ref="F706:F769" si="22">ROUND(E706 / D706 * 100, 0)</f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s="12">
        <f t="shared" si="21"/>
        <v>120.25</v>
      </c>
      <c r="O706" t="b">
        <v>0</v>
      </c>
      <c r="P706" t="s">
        <v>8271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0">
        <f t="shared" si="22"/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s="12">
        <f t="shared" ref="N707:N770" si="23">IFERROR(ROUND(E707 / M707, 2), 0)</f>
        <v>195.4</v>
      </c>
      <c r="O707" t="b">
        <v>0</v>
      </c>
      <c r="P707" t="s">
        <v>8271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0">
        <f t="shared" si="22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s="12">
        <f t="shared" si="23"/>
        <v>0</v>
      </c>
      <c r="O708" t="b">
        <v>0</v>
      </c>
      <c r="P708" t="s">
        <v>8271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0">
        <f t="shared" si="22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s="12">
        <f t="shared" si="23"/>
        <v>117.7</v>
      </c>
      <c r="O709" t="b">
        <v>0</v>
      </c>
      <c r="P709" t="s">
        <v>8271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0">
        <f t="shared" si="22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s="12">
        <f t="shared" si="23"/>
        <v>23.95</v>
      </c>
      <c r="O710" t="b">
        <v>0</v>
      </c>
      <c r="P710" t="s">
        <v>8271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0">
        <f t="shared" si="22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s="12">
        <f t="shared" si="23"/>
        <v>30.5</v>
      </c>
      <c r="O711" t="b">
        <v>0</v>
      </c>
      <c r="P711" t="s">
        <v>8271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0">
        <f t="shared" si="22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s="12">
        <f t="shared" si="23"/>
        <v>0</v>
      </c>
      <c r="O712" t="b">
        <v>0</v>
      </c>
      <c r="P712" t="s">
        <v>8271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0">
        <f t="shared" si="22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s="12">
        <f t="shared" si="23"/>
        <v>99.97</v>
      </c>
      <c r="O713" t="b">
        <v>0</v>
      </c>
      <c r="P713" t="s">
        <v>8271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0">
        <f t="shared" si="22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s="12">
        <f t="shared" si="23"/>
        <v>26.25</v>
      </c>
      <c r="O714" t="b">
        <v>0</v>
      </c>
      <c r="P714" t="s">
        <v>8271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0">
        <f t="shared" si="22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s="12">
        <f t="shared" si="23"/>
        <v>199</v>
      </c>
      <c r="O715" t="b">
        <v>0</v>
      </c>
      <c r="P715" t="s">
        <v>8271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0">
        <f t="shared" si="22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s="12">
        <f t="shared" si="23"/>
        <v>80.319999999999993</v>
      </c>
      <c r="O716" t="b">
        <v>0</v>
      </c>
      <c r="P716" t="s">
        <v>8271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0">
        <f t="shared" si="22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s="12">
        <f t="shared" si="23"/>
        <v>115.75</v>
      </c>
      <c r="O717" t="b">
        <v>0</v>
      </c>
      <c r="P717" t="s">
        <v>8271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0">
        <f t="shared" si="22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s="12">
        <f t="shared" si="23"/>
        <v>44.69</v>
      </c>
      <c r="O718" t="b">
        <v>0</v>
      </c>
      <c r="P718" t="s">
        <v>8271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0">
        <f t="shared" si="22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s="12">
        <f t="shared" si="23"/>
        <v>76.25</v>
      </c>
      <c r="O719" t="b">
        <v>0</v>
      </c>
      <c r="P719" t="s">
        <v>8271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0">
        <f t="shared" si="22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s="12">
        <f t="shared" si="23"/>
        <v>22.5</v>
      </c>
      <c r="O720" t="b">
        <v>0</v>
      </c>
      <c r="P720" t="s">
        <v>8271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0">
        <f t="shared" si="22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s="12">
        <f t="shared" si="23"/>
        <v>19.399999999999999</v>
      </c>
      <c r="O721" t="b">
        <v>0</v>
      </c>
      <c r="P721" t="s">
        <v>8271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0">
        <f t="shared" si="22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s="12">
        <f t="shared" si="23"/>
        <v>66.709999999999994</v>
      </c>
      <c r="O722" t="b">
        <v>1</v>
      </c>
      <c r="P722" t="s">
        <v>8272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0">
        <f t="shared" si="22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s="12">
        <f t="shared" si="23"/>
        <v>84.14</v>
      </c>
      <c r="O723" t="b">
        <v>1</v>
      </c>
      <c r="P723" t="s">
        <v>8272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0">
        <f t="shared" si="22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s="12">
        <f t="shared" si="23"/>
        <v>215.73</v>
      </c>
      <c r="O724" t="b">
        <v>1</v>
      </c>
      <c r="P724" t="s">
        <v>8272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0">
        <f t="shared" si="22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s="12">
        <f t="shared" si="23"/>
        <v>54.69</v>
      </c>
      <c r="O725" t="b">
        <v>1</v>
      </c>
      <c r="P725" t="s">
        <v>8272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0">
        <f t="shared" si="22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s="12">
        <f t="shared" si="23"/>
        <v>51.63</v>
      </c>
      <c r="O726" t="b">
        <v>1</v>
      </c>
      <c r="P726" t="s">
        <v>8272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0">
        <f t="shared" si="22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s="12">
        <f t="shared" si="23"/>
        <v>143.36000000000001</v>
      </c>
      <c r="O727" t="b">
        <v>1</v>
      </c>
      <c r="P727" t="s">
        <v>8272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0">
        <f t="shared" si="22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s="12">
        <f t="shared" si="23"/>
        <v>72.430000000000007</v>
      </c>
      <c r="O728" t="b">
        <v>1</v>
      </c>
      <c r="P728" t="s">
        <v>8272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0">
        <f t="shared" si="22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s="12">
        <f t="shared" si="23"/>
        <v>36.53</v>
      </c>
      <c r="O729" t="b">
        <v>1</v>
      </c>
      <c r="P729" t="s">
        <v>8272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0">
        <f t="shared" si="22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s="12">
        <f t="shared" si="23"/>
        <v>60.9</v>
      </c>
      <c r="O730" t="b">
        <v>1</v>
      </c>
      <c r="P730" t="s">
        <v>8272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0">
        <f t="shared" si="22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s="12">
        <f t="shared" si="23"/>
        <v>43.55</v>
      </c>
      <c r="O731" t="b">
        <v>1</v>
      </c>
      <c r="P731" t="s">
        <v>8272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0">
        <f t="shared" si="22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s="12">
        <f t="shared" si="23"/>
        <v>99.77</v>
      </c>
      <c r="O732" t="b">
        <v>1</v>
      </c>
      <c r="P732" t="s">
        <v>8272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0">
        <f t="shared" si="22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s="12">
        <f t="shared" si="23"/>
        <v>88.73</v>
      </c>
      <c r="O733" t="b">
        <v>1</v>
      </c>
      <c r="P733" t="s">
        <v>8272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0">
        <f t="shared" si="22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s="12">
        <f t="shared" si="23"/>
        <v>4.92</v>
      </c>
      <c r="O734" t="b">
        <v>1</v>
      </c>
      <c r="P734" t="s">
        <v>8272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0">
        <f t="shared" si="22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s="12">
        <f t="shared" si="23"/>
        <v>17.82</v>
      </c>
      <c r="O735" t="b">
        <v>1</v>
      </c>
      <c r="P735" t="s">
        <v>8272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0">
        <f t="shared" si="22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s="12">
        <f t="shared" si="23"/>
        <v>187.19</v>
      </c>
      <c r="O736" t="b">
        <v>1</v>
      </c>
      <c r="P736" t="s">
        <v>8272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0">
        <f t="shared" si="22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s="12">
        <f t="shared" si="23"/>
        <v>234.81</v>
      </c>
      <c r="O737" t="b">
        <v>1</v>
      </c>
      <c r="P737" t="s">
        <v>8272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0">
        <f t="shared" si="22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s="12">
        <f t="shared" si="23"/>
        <v>105.05</v>
      </c>
      <c r="O738" t="b">
        <v>1</v>
      </c>
      <c r="P738" t="s">
        <v>8272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0">
        <f t="shared" si="22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s="12">
        <f t="shared" si="23"/>
        <v>56.67</v>
      </c>
      <c r="O739" t="b">
        <v>1</v>
      </c>
      <c r="P739" t="s">
        <v>8272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0">
        <f t="shared" si="22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s="12">
        <f t="shared" si="23"/>
        <v>39.049999999999997</v>
      </c>
      <c r="O740" t="b">
        <v>1</v>
      </c>
      <c r="P740" t="s">
        <v>8272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0">
        <f t="shared" si="22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s="12">
        <f t="shared" si="23"/>
        <v>68.349999999999994</v>
      </c>
      <c r="O741" t="b">
        <v>1</v>
      </c>
      <c r="P741" t="s">
        <v>8272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0">
        <f t="shared" si="22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s="12">
        <f t="shared" si="23"/>
        <v>169.58</v>
      </c>
      <c r="O742" t="b">
        <v>1</v>
      </c>
      <c r="P742" t="s">
        <v>8272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0">
        <f t="shared" si="22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s="12">
        <f t="shared" si="23"/>
        <v>141.41999999999999</v>
      </c>
      <c r="O743" t="b">
        <v>1</v>
      </c>
      <c r="P743" t="s">
        <v>8272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0">
        <f t="shared" si="22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s="12">
        <f t="shared" si="23"/>
        <v>67.39</v>
      </c>
      <c r="O744" t="b">
        <v>1</v>
      </c>
      <c r="P744" t="s">
        <v>8272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0">
        <f t="shared" si="22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s="12">
        <f t="shared" si="23"/>
        <v>54.27</v>
      </c>
      <c r="O745" t="b">
        <v>1</v>
      </c>
      <c r="P745" t="s">
        <v>8272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0">
        <f t="shared" si="22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s="12">
        <f t="shared" si="23"/>
        <v>82.52</v>
      </c>
      <c r="O746" t="b">
        <v>1</v>
      </c>
      <c r="P746" t="s">
        <v>8272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0">
        <f t="shared" si="22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s="12">
        <f t="shared" si="23"/>
        <v>53.73</v>
      </c>
      <c r="O747" t="b">
        <v>1</v>
      </c>
      <c r="P747" t="s">
        <v>8272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0">
        <f t="shared" si="22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s="12">
        <f t="shared" si="23"/>
        <v>34.21</v>
      </c>
      <c r="O748" t="b">
        <v>1</v>
      </c>
      <c r="P748" t="s">
        <v>8272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0">
        <f t="shared" si="22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s="12">
        <f t="shared" si="23"/>
        <v>127.33</v>
      </c>
      <c r="O749" t="b">
        <v>1</v>
      </c>
      <c r="P749" t="s">
        <v>8272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0">
        <f t="shared" si="22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s="12">
        <f t="shared" si="23"/>
        <v>45.57</v>
      </c>
      <c r="O750" t="b">
        <v>1</v>
      </c>
      <c r="P750" t="s">
        <v>8272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0">
        <f t="shared" si="22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s="12">
        <f t="shared" si="23"/>
        <v>95.96</v>
      </c>
      <c r="O751" t="b">
        <v>1</v>
      </c>
      <c r="P751" t="s">
        <v>8272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0">
        <f t="shared" si="22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s="12">
        <f t="shared" si="23"/>
        <v>77.27</v>
      </c>
      <c r="O752" t="b">
        <v>1</v>
      </c>
      <c r="P752" t="s">
        <v>8272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0">
        <f t="shared" si="22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s="12">
        <f t="shared" si="23"/>
        <v>57.34</v>
      </c>
      <c r="O753" t="b">
        <v>1</v>
      </c>
      <c r="P753" t="s">
        <v>8272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0">
        <f t="shared" si="22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s="12">
        <f t="shared" si="23"/>
        <v>53.19</v>
      </c>
      <c r="O754" t="b">
        <v>1</v>
      </c>
      <c r="P754" t="s">
        <v>8272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0">
        <f t="shared" si="22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s="12">
        <f t="shared" si="23"/>
        <v>492.31</v>
      </c>
      <c r="O755" t="b">
        <v>1</v>
      </c>
      <c r="P755" t="s">
        <v>8272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0">
        <f t="shared" si="22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s="12">
        <f t="shared" si="23"/>
        <v>42.35</v>
      </c>
      <c r="O756" t="b">
        <v>1</v>
      </c>
      <c r="P756" t="s">
        <v>8272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0">
        <f t="shared" si="22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s="12">
        <f t="shared" si="23"/>
        <v>37.47</v>
      </c>
      <c r="O757" t="b">
        <v>1</v>
      </c>
      <c r="P757" t="s">
        <v>8272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0">
        <f t="shared" si="22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s="12">
        <f t="shared" si="23"/>
        <v>37.450000000000003</v>
      </c>
      <c r="O758" t="b">
        <v>1</v>
      </c>
      <c r="P758" t="s">
        <v>8272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0">
        <f t="shared" si="22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s="12">
        <f t="shared" si="23"/>
        <v>33.06</v>
      </c>
      <c r="O759" t="b">
        <v>1</v>
      </c>
      <c r="P759" t="s">
        <v>8272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0">
        <f t="shared" si="22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s="12">
        <f t="shared" si="23"/>
        <v>134.21</v>
      </c>
      <c r="O760" t="b">
        <v>1</v>
      </c>
      <c r="P760" t="s">
        <v>8272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0">
        <f t="shared" si="22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s="12">
        <f t="shared" si="23"/>
        <v>51.47</v>
      </c>
      <c r="O761" t="b">
        <v>1</v>
      </c>
      <c r="P761" t="s">
        <v>8272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0">
        <f t="shared" si="22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s="12">
        <f t="shared" si="23"/>
        <v>0</v>
      </c>
      <c r="O762" t="b">
        <v>0</v>
      </c>
      <c r="P762" t="s">
        <v>8273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0">
        <f t="shared" si="22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s="12">
        <f t="shared" si="23"/>
        <v>39.17</v>
      </c>
      <c r="O763" t="b">
        <v>0</v>
      </c>
      <c r="P763" t="s">
        <v>8273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0">
        <f t="shared" si="22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s="12">
        <f t="shared" si="23"/>
        <v>0</v>
      </c>
      <c r="O764" t="b">
        <v>0</v>
      </c>
      <c r="P764" t="s">
        <v>8273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0">
        <f t="shared" si="22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s="12">
        <f t="shared" si="23"/>
        <v>5</v>
      </c>
      <c r="O765" t="b">
        <v>0</v>
      </c>
      <c r="P765" t="s">
        <v>8273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0">
        <f t="shared" si="22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s="12">
        <f t="shared" si="23"/>
        <v>0</v>
      </c>
      <c r="O766" t="b">
        <v>0</v>
      </c>
      <c r="P766" t="s">
        <v>8273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0">
        <f t="shared" si="22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s="12">
        <f t="shared" si="23"/>
        <v>57.3</v>
      </c>
      <c r="O767" t="b">
        <v>0</v>
      </c>
      <c r="P767" t="s">
        <v>8273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0">
        <f t="shared" si="22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s="12">
        <f t="shared" si="23"/>
        <v>0</v>
      </c>
      <c r="O768" t="b">
        <v>0</v>
      </c>
      <c r="P768" t="s">
        <v>8273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0">
        <f t="shared" si="22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s="12">
        <f t="shared" si="23"/>
        <v>59</v>
      </c>
      <c r="O769" t="b">
        <v>0</v>
      </c>
      <c r="P769" t="s">
        <v>8273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0">
        <f t="shared" ref="F770:F833" si="24">ROUND(E770 / D770 * 100, 0)</f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s="12">
        <f t="shared" si="23"/>
        <v>0</v>
      </c>
      <c r="O770" t="b">
        <v>0</v>
      </c>
      <c r="P770" t="s">
        <v>8273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0">
        <f t="shared" si="24"/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s="12">
        <f t="shared" ref="N771:N834" si="25">IFERROR(ROUND(E771 / M771, 2), 0)</f>
        <v>31.85</v>
      </c>
      <c r="O771" t="b">
        <v>0</v>
      </c>
      <c r="P771" t="s">
        <v>8273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0">
        <f t="shared" si="24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s="12">
        <f t="shared" si="25"/>
        <v>0</v>
      </c>
      <c r="O772" t="b">
        <v>0</v>
      </c>
      <c r="P772" t="s">
        <v>8273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0">
        <f t="shared" si="24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s="12">
        <f t="shared" si="25"/>
        <v>10</v>
      </c>
      <c r="O773" t="b">
        <v>0</v>
      </c>
      <c r="P773" t="s">
        <v>8273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0">
        <f t="shared" si="24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s="12">
        <f t="shared" si="25"/>
        <v>50</v>
      </c>
      <c r="O774" t="b">
        <v>0</v>
      </c>
      <c r="P774" t="s">
        <v>8273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0">
        <f t="shared" si="24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s="12">
        <f t="shared" si="25"/>
        <v>16</v>
      </c>
      <c r="O775" t="b">
        <v>0</v>
      </c>
      <c r="P775" t="s">
        <v>8273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0">
        <f t="shared" si="24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s="12">
        <f t="shared" si="25"/>
        <v>39</v>
      </c>
      <c r="O776" t="b">
        <v>0</v>
      </c>
      <c r="P776" t="s">
        <v>8273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0">
        <f t="shared" si="24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s="12">
        <f t="shared" si="25"/>
        <v>34</v>
      </c>
      <c r="O777" t="b">
        <v>0</v>
      </c>
      <c r="P777" t="s">
        <v>8273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0">
        <f t="shared" si="24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s="12">
        <f t="shared" si="25"/>
        <v>63.12</v>
      </c>
      <c r="O778" t="b">
        <v>0</v>
      </c>
      <c r="P778" t="s">
        <v>8273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0">
        <f t="shared" si="24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s="12">
        <f t="shared" si="25"/>
        <v>7</v>
      </c>
      <c r="O779" t="b">
        <v>0</v>
      </c>
      <c r="P779" t="s">
        <v>8273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0">
        <f t="shared" si="24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s="12">
        <f t="shared" si="25"/>
        <v>2</v>
      </c>
      <c r="O780" t="b">
        <v>0</v>
      </c>
      <c r="P780" t="s">
        <v>8273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0">
        <f t="shared" si="24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s="12">
        <f t="shared" si="25"/>
        <v>66.67</v>
      </c>
      <c r="O781" t="b">
        <v>0</v>
      </c>
      <c r="P781" t="s">
        <v>8273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0">
        <f t="shared" si="24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s="12">
        <f t="shared" si="25"/>
        <v>38.520000000000003</v>
      </c>
      <c r="O782" t="b">
        <v>1</v>
      </c>
      <c r="P782" t="s">
        <v>8274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0">
        <f t="shared" si="24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s="12">
        <f t="shared" si="25"/>
        <v>42.61</v>
      </c>
      <c r="O783" t="b">
        <v>1</v>
      </c>
      <c r="P783" t="s">
        <v>8274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0">
        <f t="shared" si="24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s="12">
        <f t="shared" si="25"/>
        <v>50</v>
      </c>
      <c r="O784" t="b">
        <v>1</v>
      </c>
      <c r="P784" t="s">
        <v>8274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0">
        <f t="shared" si="24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s="12">
        <f t="shared" si="25"/>
        <v>63.49</v>
      </c>
      <c r="O785" t="b">
        <v>1</v>
      </c>
      <c r="P785" t="s">
        <v>8274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0">
        <f t="shared" si="24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s="12">
        <f t="shared" si="25"/>
        <v>102.5</v>
      </c>
      <c r="O786" t="b">
        <v>1</v>
      </c>
      <c r="P786" t="s">
        <v>8274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0">
        <f t="shared" si="24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s="12">
        <f t="shared" si="25"/>
        <v>31.14</v>
      </c>
      <c r="O787" t="b">
        <v>1</v>
      </c>
      <c r="P787" t="s">
        <v>8274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0">
        <f t="shared" si="24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s="12">
        <f t="shared" si="25"/>
        <v>162.27000000000001</v>
      </c>
      <c r="O788" t="b">
        <v>1</v>
      </c>
      <c r="P788" t="s">
        <v>8274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0">
        <f t="shared" si="24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s="12">
        <f t="shared" si="25"/>
        <v>80.59</v>
      </c>
      <c r="O789" t="b">
        <v>1</v>
      </c>
      <c r="P789" t="s">
        <v>8274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0">
        <f t="shared" si="24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s="12">
        <f t="shared" si="25"/>
        <v>59.85</v>
      </c>
      <c r="O790" t="b">
        <v>1</v>
      </c>
      <c r="P790" t="s">
        <v>8274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0">
        <f t="shared" si="24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s="12">
        <f t="shared" si="25"/>
        <v>132.86000000000001</v>
      </c>
      <c r="O791" t="b">
        <v>1</v>
      </c>
      <c r="P791" t="s">
        <v>8274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0">
        <f t="shared" si="24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s="12">
        <f t="shared" si="25"/>
        <v>92.55</v>
      </c>
      <c r="O792" t="b">
        <v>1</v>
      </c>
      <c r="P792" t="s">
        <v>8274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0">
        <f t="shared" si="24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s="12">
        <f t="shared" si="25"/>
        <v>60.86</v>
      </c>
      <c r="O793" t="b">
        <v>1</v>
      </c>
      <c r="P793" t="s">
        <v>8274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0">
        <f t="shared" si="24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s="12">
        <f t="shared" si="25"/>
        <v>41.85</v>
      </c>
      <c r="O794" t="b">
        <v>1</v>
      </c>
      <c r="P794" t="s">
        <v>8274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0">
        <f t="shared" si="24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s="12">
        <f t="shared" si="25"/>
        <v>88.33</v>
      </c>
      <c r="O795" t="b">
        <v>1</v>
      </c>
      <c r="P795" t="s">
        <v>8274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0">
        <f t="shared" si="24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s="12">
        <f t="shared" si="25"/>
        <v>158.96</v>
      </c>
      <c r="O796" t="b">
        <v>1</v>
      </c>
      <c r="P796" t="s">
        <v>8274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0">
        <f t="shared" si="24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s="12">
        <f t="shared" si="25"/>
        <v>85.05</v>
      </c>
      <c r="O797" t="b">
        <v>1</v>
      </c>
      <c r="P797" t="s">
        <v>8274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0">
        <f t="shared" si="24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s="12">
        <f t="shared" si="25"/>
        <v>112.61</v>
      </c>
      <c r="O798" t="b">
        <v>1</v>
      </c>
      <c r="P798" t="s">
        <v>8274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0">
        <f t="shared" si="24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s="12">
        <f t="shared" si="25"/>
        <v>45.44</v>
      </c>
      <c r="O799" t="b">
        <v>1</v>
      </c>
      <c r="P799" t="s">
        <v>8274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0">
        <f t="shared" si="24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s="12">
        <f t="shared" si="25"/>
        <v>46.22</v>
      </c>
      <c r="O800" t="b">
        <v>1</v>
      </c>
      <c r="P800" t="s">
        <v>8274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0">
        <f t="shared" si="24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s="12">
        <f t="shared" si="25"/>
        <v>178.61</v>
      </c>
      <c r="O801" t="b">
        <v>1</v>
      </c>
      <c r="P801" t="s">
        <v>8274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0">
        <f t="shared" si="24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s="12">
        <f t="shared" si="25"/>
        <v>40.75</v>
      </c>
      <c r="O802" t="b">
        <v>1</v>
      </c>
      <c r="P802" t="s">
        <v>8274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0">
        <f t="shared" si="24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s="12">
        <f t="shared" si="25"/>
        <v>43.73</v>
      </c>
      <c r="O803" t="b">
        <v>1</v>
      </c>
      <c r="P803" t="s">
        <v>8274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0">
        <f t="shared" si="24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s="12">
        <f t="shared" si="25"/>
        <v>81.069999999999993</v>
      </c>
      <c r="O804" t="b">
        <v>1</v>
      </c>
      <c r="P804" t="s">
        <v>8274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0">
        <f t="shared" si="24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s="12">
        <f t="shared" si="25"/>
        <v>74.61</v>
      </c>
      <c r="O805" t="b">
        <v>1</v>
      </c>
      <c r="P805" t="s">
        <v>8274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0">
        <f t="shared" si="24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s="12">
        <f t="shared" si="25"/>
        <v>305.56</v>
      </c>
      <c r="O806" t="b">
        <v>1</v>
      </c>
      <c r="P806" t="s">
        <v>8274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0">
        <f t="shared" si="24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s="12">
        <f t="shared" si="25"/>
        <v>58.33</v>
      </c>
      <c r="O807" t="b">
        <v>1</v>
      </c>
      <c r="P807" t="s">
        <v>8274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0">
        <f t="shared" si="24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s="12">
        <f t="shared" si="25"/>
        <v>117.68</v>
      </c>
      <c r="O808" t="b">
        <v>1</v>
      </c>
      <c r="P808" t="s">
        <v>8274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0">
        <f t="shared" si="24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s="12">
        <f t="shared" si="25"/>
        <v>73.77</v>
      </c>
      <c r="O809" t="b">
        <v>1</v>
      </c>
      <c r="P809" t="s">
        <v>8274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0">
        <f t="shared" si="24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s="12">
        <f t="shared" si="25"/>
        <v>104.65</v>
      </c>
      <c r="O810" t="b">
        <v>1</v>
      </c>
      <c r="P810" t="s">
        <v>8274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0">
        <f t="shared" si="24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s="12">
        <f t="shared" si="25"/>
        <v>79.83</v>
      </c>
      <c r="O811" t="b">
        <v>1</v>
      </c>
      <c r="P811" t="s">
        <v>8274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0">
        <f t="shared" si="24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s="12">
        <f t="shared" si="25"/>
        <v>58.33</v>
      </c>
      <c r="O812" t="b">
        <v>1</v>
      </c>
      <c r="P812" t="s">
        <v>8274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0">
        <f t="shared" si="24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s="12">
        <f t="shared" si="25"/>
        <v>86.67</v>
      </c>
      <c r="O813" t="b">
        <v>1</v>
      </c>
      <c r="P813" t="s">
        <v>8274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0">
        <f t="shared" si="24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s="12">
        <f t="shared" si="25"/>
        <v>27.61</v>
      </c>
      <c r="O814" t="b">
        <v>1</v>
      </c>
      <c r="P814" t="s">
        <v>8274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0">
        <f t="shared" si="24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s="12">
        <f t="shared" si="25"/>
        <v>25</v>
      </c>
      <c r="O815" t="b">
        <v>1</v>
      </c>
      <c r="P815" t="s">
        <v>8274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0">
        <f t="shared" si="24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s="12">
        <f t="shared" si="25"/>
        <v>45.46</v>
      </c>
      <c r="O816" t="b">
        <v>1</v>
      </c>
      <c r="P816" t="s">
        <v>8274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0">
        <f t="shared" si="24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s="12">
        <f t="shared" si="25"/>
        <v>99.53</v>
      </c>
      <c r="O817" t="b">
        <v>1</v>
      </c>
      <c r="P817" t="s">
        <v>8274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0">
        <f t="shared" si="24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s="12">
        <f t="shared" si="25"/>
        <v>39.31</v>
      </c>
      <c r="O818" t="b">
        <v>1</v>
      </c>
      <c r="P818" t="s">
        <v>8274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0">
        <f t="shared" si="24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s="12">
        <f t="shared" si="25"/>
        <v>89.42</v>
      </c>
      <c r="O819" t="b">
        <v>1</v>
      </c>
      <c r="P819" t="s">
        <v>8274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0">
        <f t="shared" si="24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s="12">
        <f t="shared" si="25"/>
        <v>28.68</v>
      </c>
      <c r="O820" t="b">
        <v>1</v>
      </c>
      <c r="P820" t="s">
        <v>8274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0">
        <f t="shared" si="24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s="12">
        <f t="shared" si="25"/>
        <v>31.07</v>
      </c>
      <c r="O821" t="b">
        <v>1</v>
      </c>
      <c r="P821" t="s">
        <v>8274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0">
        <f t="shared" si="24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s="12">
        <f t="shared" si="25"/>
        <v>70.55</v>
      </c>
      <c r="O822" t="b">
        <v>1</v>
      </c>
      <c r="P822" t="s">
        <v>8274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0">
        <f t="shared" si="24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s="12">
        <f t="shared" si="25"/>
        <v>224.13</v>
      </c>
      <c r="O823" t="b">
        <v>1</v>
      </c>
      <c r="P823" t="s">
        <v>8274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0">
        <f t="shared" si="24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s="12">
        <f t="shared" si="25"/>
        <v>51.81</v>
      </c>
      <c r="O824" t="b">
        <v>1</v>
      </c>
      <c r="P824" t="s">
        <v>8274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0">
        <f t="shared" si="24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s="12">
        <f t="shared" si="25"/>
        <v>43.52</v>
      </c>
      <c r="O825" t="b">
        <v>1</v>
      </c>
      <c r="P825" t="s">
        <v>8274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0">
        <f t="shared" si="24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s="12">
        <f t="shared" si="25"/>
        <v>39.82</v>
      </c>
      <c r="O826" t="b">
        <v>1</v>
      </c>
      <c r="P826" t="s">
        <v>8274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0">
        <f t="shared" si="24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s="12">
        <f t="shared" si="25"/>
        <v>126.81</v>
      </c>
      <c r="O827" t="b">
        <v>1</v>
      </c>
      <c r="P827" t="s">
        <v>8274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0">
        <f t="shared" si="24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s="12">
        <f t="shared" si="25"/>
        <v>113.88</v>
      </c>
      <c r="O828" t="b">
        <v>1</v>
      </c>
      <c r="P828" t="s">
        <v>8274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0">
        <f t="shared" si="24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s="12">
        <f t="shared" si="25"/>
        <v>28.18</v>
      </c>
      <c r="O829" t="b">
        <v>1</v>
      </c>
      <c r="P829" t="s">
        <v>8274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0">
        <f t="shared" si="24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s="12">
        <f t="shared" si="25"/>
        <v>36.61</v>
      </c>
      <c r="O830" t="b">
        <v>1</v>
      </c>
      <c r="P830" t="s">
        <v>8274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0">
        <f t="shared" si="24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s="12">
        <f t="shared" si="25"/>
        <v>32.5</v>
      </c>
      <c r="O831" t="b">
        <v>1</v>
      </c>
      <c r="P831" t="s">
        <v>8274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0">
        <f t="shared" si="24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s="12">
        <f t="shared" si="25"/>
        <v>60.66</v>
      </c>
      <c r="O832" t="b">
        <v>1</v>
      </c>
      <c r="P832" t="s">
        <v>8274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0">
        <f t="shared" si="24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s="12">
        <f t="shared" si="25"/>
        <v>175</v>
      </c>
      <c r="O833" t="b">
        <v>1</v>
      </c>
      <c r="P833" t="s">
        <v>8274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0">
        <f t="shared" ref="F834:F897" si="26">ROUND(E834 / D834 * 100, 0)</f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s="12">
        <f t="shared" si="25"/>
        <v>97.99</v>
      </c>
      <c r="O834" t="b">
        <v>1</v>
      </c>
      <c r="P834" t="s">
        <v>8274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0">
        <f t="shared" si="26"/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s="12">
        <f t="shared" ref="N835:N898" si="27">IFERROR(ROUND(E835 / M835, 2), 0)</f>
        <v>148.78</v>
      </c>
      <c r="O835" t="b">
        <v>1</v>
      </c>
      <c r="P835" t="s">
        <v>8274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0">
        <f t="shared" si="26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s="12">
        <f t="shared" si="27"/>
        <v>96.08</v>
      </c>
      <c r="O836" t="b">
        <v>1</v>
      </c>
      <c r="P836" t="s">
        <v>8274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0">
        <f t="shared" si="26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s="12">
        <f t="shared" si="27"/>
        <v>58.63</v>
      </c>
      <c r="O837" t="b">
        <v>1</v>
      </c>
      <c r="P837" t="s">
        <v>8274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0">
        <f t="shared" si="26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s="12">
        <f t="shared" si="27"/>
        <v>109.71</v>
      </c>
      <c r="O838" t="b">
        <v>1</v>
      </c>
      <c r="P838" t="s">
        <v>8274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0">
        <f t="shared" si="26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s="12">
        <f t="shared" si="27"/>
        <v>49.11</v>
      </c>
      <c r="O839" t="b">
        <v>1</v>
      </c>
      <c r="P839" t="s">
        <v>8274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0">
        <f t="shared" si="26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s="12">
        <f t="shared" si="27"/>
        <v>47.67</v>
      </c>
      <c r="O840" t="b">
        <v>1</v>
      </c>
      <c r="P840" t="s">
        <v>8274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0">
        <f t="shared" si="26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s="12">
        <f t="shared" si="27"/>
        <v>60.74</v>
      </c>
      <c r="O841" t="b">
        <v>1</v>
      </c>
      <c r="P841" t="s">
        <v>8274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0">
        <f t="shared" si="26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s="12">
        <f t="shared" si="27"/>
        <v>63.38</v>
      </c>
      <c r="O842" t="b">
        <v>1</v>
      </c>
      <c r="P842" t="s">
        <v>8275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0">
        <f t="shared" si="26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s="12">
        <f t="shared" si="27"/>
        <v>53.89</v>
      </c>
      <c r="O843" t="b">
        <v>1</v>
      </c>
      <c r="P843" t="s">
        <v>8275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0">
        <f t="shared" si="26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s="12">
        <f t="shared" si="27"/>
        <v>66.87</v>
      </c>
      <c r="O844" t="b">
        <v>1</v>
      </c>
      <c r="P844" t="s">
        <v>8275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0">
        <f t="shared" si="26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s="12">
        <f t="shared" si="27"/>
        <v>63.1</v>
      </c>
      <c r="O845" t="b">
        <v>1</v>
      </c>
      <c r="P845" t="s">
        <v>8275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0">
        <f t="shared" si="26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s="12">
        <f t="shared" si="27"/>
        <v>36.630000000000003</v>
      </c>
      <c r="O846" t="b">
        <v>1</v>
      </c>
      <c r="P846" t="s">
        <v>8275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0">
        <f t="shared" si="26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s="12">
        <f t="shared" si="27"/>
        <v>34.01</v>
      </c>
      <c r="O847" t="b">
        <v>1</v>
      </c>
      <c r="P847" t="s">
        <v>8275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0">
        <f t="shared" si="26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s="12">
        <f t="shared" si="27"/>
        <v>28.55</v>
      </c>
      <c r="O848" t="b">
        <v>1</v>
      </c>
      <c r="P848" t="s">
        <v>8275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0">
        <f t="shared" si="26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s="12">
        <f t="shared" si="27"/>
        <v>10</v>
      </c>
      <c r="O849" t="b">
        <v>1</v>
      </c>
      <c r="P849" t="s">
        <v>8275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0">
        <f t="shared" si="26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s="12">
        <f t="shared" si="27"/>
        <v>18.75</v>
      </c>
      <c r="O850" t="b">
        <v>1</v>
      </c>
      <c r="P850" t="s">
        <v>8275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0">
        <f t="shared" si="26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s="12">
        <f t="shared" si="27"/>
        <v>41.7</v>
      </c>
      <c r="O851" t="b">
        <v>1</v>
      </c>
      <c r="P851" t="s">
        <v>8275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0">
        <f t="shared" si="26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s="12">
        <f t="shared" si="27"/>
        <v>46.67</v>
      </c>
      <c r="O852" t="b">
        <v>1</v>
      </c>
      <c r="P852" t="s">
        <v>8275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0">
        <f t="shared" si="26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s="12">
        <f t="shared" si="27"/>
        <v>37.270000000000003</v>
      </c>
      <c r="O853" t="b">
        <v>1</v>
      </c>
      <c r="P853" t="s">
        <v>8275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0">
        <f t="shared" si="26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s="12">
        <f t="shared" si="27"/>
        <v>59.26</v>
      </c>
      <c r="O854" t="b">
        <v>1</v>
      </c>
      <c r="P854" t="s">
        <v>8275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0">
        <f t="shared" si="26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s="12">
        <f t="shared" si="27"/>
        <v>30</v>
      </c>
      <c r="O855" t="b">
        <v>1</v>
      </c>
      <c r="P855" t="s">
        <v>8275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0">
        <f t="shared" si="26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s="12">
        <f t="shared" si="27"/>
        <v>65.86</v>
      </c>
      <c r="O856" t="b">
        <v>1</v>
      </c>
      <c r="P856" t="s">
        <v>8275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0">
        <f t="shared" si="26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s="12">
        <f t="shared" si="27"/>
        <v>31.91</v>
      </c>
      <c r="O857" t="b">
        <v>1</v>
      </c>
      <c r="P857" t="s">
        <v>8275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0">
        <f t="shared" si="26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s="12">
        <f t="shared" si="27"/>
        <v>19.46</v>
      </c>
      <c r="O858" t="b">
        <v>1</v>
      </c>
      <c r="P858" t="s">
        <v>8275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0">
        <f t="shared" si="26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s="12">
        <f t="shared" si="27"/>
        <v>50</v>
      </c>
      <c r="O859" t="b">
        <v>1</v>
      </c>
      <c r="P859" t="s">
        <v>8275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0">
        <f t="shared" si="26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s="12">
        <f t="shared" si="27"/>
        <v>22.74</v>
      </c>
      <c r="O860" t="b">
        <v>1</v>
      </c>
      <c r="P860" t="s">
        <v>8275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0">
        <f t="shared" si="26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s="12">
        <f t="shared" si="27"/>
        <v>42.72</v>
      </c>
      <c r="O861" t="b">
        <v>1</v>
      </c>
      <c r="P861" t="s">
        <v>8275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0">
        <f t="shared" si="26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s="12">
        <f t="shared" si="27"/>
        <v>52.92</v>
      </c>
      <c r="O862" t="b">
        <v>0</v>
      </c>
      <c r="P862" t="s">
        <v>8276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0">
        <f t="shared" si="26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s="12">
        <f t="shared" si="27"/>
        <v>50.5</v>
      </c>
      <c r="O863" t="b">
        <v>0</v>
      </c>
      <c r="P863" t="s">
        <v>8276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0">
        <f t="shared" si="26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s="12">
        <f t="shared" si="27"/>
        <v>42.5</v>
      </c>
      <c r="O864" t="b">
        <v>0</v>
      </c>
      <c r="P864" t="s">
        <v>8276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0">
        <f t="shared" si="26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s="12">
        <f t="shared" si="27"/>
        <v>18</v>
      </c>
      <c r="O865" t="b">
        <v>0</v>
      </c>
      <c r="P865" t="s">
        <v>8276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0">
        <f t="shared" si="26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s="12">
        <f t="shared" si="27"/>
        <v>34.18</v>
      </c>
      <c r="O866" t="b">
        <v>0</v>
      </c>
      <c r="P866" t="s">
        <v>8276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0">
        <f t="shared" si="26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s="12">
        <f t="shared" si="27"/>
        <v>22.5</v>
      </c>
      <c r="O867" t="b">
        <v>0</v>
      </c>
      <c r="P867" t="s">
        <v>8276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0">
        <f t="shared" si="26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s="12">
        <f t="shared" si="27"/>
        <v>58.18</v>
      </c>
      <c r="O868" t="b">
        <v>0</v>
      </c>
      <c r="P868" t="s">
        <v>8276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0">
        <f t="shared" si="26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s="12">
        <f t="shared" si="27"/>
        <v>109.18</v>
      </c>
      <c r="O869" t="b">
        <v>0</v>
      </c>
      <c r="P869" t="s">
        <v>8276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0">
        <f t="shared" si="26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s="12">
        <f t="shared" si="27"/>
        <v>50</v>
      </c>
      <c r="O870" t="b">
        <v>0</v>
      </c>
      <c r="P870" t="s">
        <v>8276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0">
        <f t="shared" si="26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s="12">
        <f t="shared" si="27"/>
        <v>346.67</v>
      </c>
      <c r="O871" t="b">
        <v>0</v>
      </c>
      <c r="P871" t="s">
        <v>8276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0">
        <f t="shared" si="26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s="12">
        <f t="shared" si="27"/>
        <v>12.4</v>
      </c>
      <c r="O872" t="b">
        <v>0</v>
      </c>
      <c r="P872" t="s">
        <v>8276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0">
        <f t="shared" si="26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s="12">
        <f t="shared" si="27"/>
        <v>27.08</v>
      </c>
      <c r="O873" t="b">
        <v>0</v>
      </c>
      <c r="P873" t="s">
        <v>8276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0">
        <f t="shared" si="26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s="12">
        <f t="shared" si="27"/>
        <v>32.5</v>
      </c>
      <c r="O874" t="b">
        <v>0</v>
      </c>
      <c r="P874" t="s">
        <v>8276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0">
        <f t="shared" si="26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s="12">
        <f t="shared" si="27"/>
        <v>9</v>
      </c>
      <c r="O875" t="b">
        <v>0</v>
      </c>
      <c r="P875" t="s">
        <v>8276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0">
        <f t="shared" si="26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s="12">
        <f t="shared" si="27"/>
        <v>34.76</v>
      </c>
      <c r="O876" t="b">
        <v>0</v>
      </c>
      <c r="P876" t="s">
        <v>8276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0">
        <f t="shared" si="26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s="12">
        <f t="shared" si="27"/>
        <v>0</v>
      </c>
      <c r="O877" t="b">
        <v>0</v>
      </c>
      <c r="P877" t="s">
        <v>8276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0">
        <f t="shared" si="26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s="12">
        <f t="shared" si="27"/>
        <v>28.58</v>
      </c>
      <c r="O878" t="b">
        <v>0</v>
      </c>
      <c r="P878" t="s">
        <v>8276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0">
        <f t="shared" si="26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s="12">
        <f t="shared" si="27"/>
        <v>46.59</v>
      </c>
      <c r="O879" t="b">
        <v>0</v>
      </c>
      <c r="P879" t="s">
        <v>8276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0">
        <f t="shared" si="26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s="12">
        <f t="shared" si="27"/>
        <v>32.5</v>
      </c>
      <c r="O880" t="b">
        <v>0</v>
      </c>
      <c r="P880" t="s">
        <v>8276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0">
        <f t="shared" si="26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s="12">
        <f t="shared" si="27"/>
        <v>21.47</v>
      </c>
      <c r="O881" t="b">
        <v>0</v>
      </c>
      <c r="P881" t="s">
        <v>8276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0">
        <f t="shared" si="26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s="12">
        <f t="shared" si="27"/>
        <v>14.13</v>
      </c>
      <c r="O882" t="b">
        <v>0</v>
      </c>
      <c r="P882" t="s">
        <v>8277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0">
        <f t="shared" si="26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s="12">
        <f t="shared" si="27"/>
        <v>30</v>
      </c>
      <c r="O883" t="b">
        <v>0</v>
      </c>
      <c r="P883" t="s">
        <v>8277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0">
        <f t="shared" si="26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s="12">
        <f t="shared" si="27"/>
        <v>21.57</v>
      </c>
      <c r="O884" t="b">
        <v>0</v>
      </c>
      <c r="P884" t="s">
        <v>8277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0">
        <f t="shared" si="26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s="12">
        <f t="shared" si="27"/>
        <v>83.38</v>
      </c>
      <c r="O885" t="b">
        <v>0</v>
      </c>
      <c r="P885" t="s">
        <v>8277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0">
        <f t="shared" si="26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s="12">
        <f t="shared" si="27"/>
        <v>10</v>
      </c>
      <c r="O886" t="b">
        <v>0</v>
      </c>
      <c r="P886" t="s">
        <v>8277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0">
        <f t="shared" si="26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s="12">
        <f t="shared" si="27"/>
        <v>35.71</v>
      </c>
      <c r="O887" t="b">
        <v>0</v>
      </c>
      <c r="P887" t="s">
        <v>8277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0">
        <f t="shared" si="26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s="12">
        <f t="shared" si="27"/>
        <v>29.29</v>
      </c>
      <c r="O888" t="b">
        <v>0</v>
      </c>
      <c r="P888" t="s">
        <v>8277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0">
        <f t="shared" si="26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s="12">
        <f t="shared" si="27"/>
        <v>0</v>
      </c>
      <c r="O889" t="b">
        <v>0</v>
      </c>
      <c r="P889" t="s">
        <v>8277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0">
        <f t="shared" si="26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s="12">
        <f t="shared" si="27"/>
        <v>18</v>
      </c>
      <c r="O890" t="b">
        <v>0</v>
      </c>
      <c r="P890" t="s">
        <v>8277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0">
        <f t="shared" si="26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s="12">
        <f t="shared" si="27"/>
        <v>73.760000000000005</v>
      </c>
      <c r="O891" t="b">
        <v>0</v>
      </c>
      <c r="P891" t="s">
        <v>8277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0">
        <f t="shared" si="26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s="12">
        <f t="shared" si="27"/>
        <v>31.25</v>
      </c>
      <c r="O892" t="b">
        <v>0</v>
      </c>
      <c r="P892" t="s">
        <v>8277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0">
        <f t="shared" si="26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s="12">
        <f t="shared" si="27"/>
        <v>28.89</v>
      </c>
      <c r="O893" t="b">
        <v>0</v>
      </c>
      <c r="P893" t="s">
        <v>8277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0">
        <f t="shared" si="26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s="12">
        <f t="shared" si="27"/>
        <v>143.82</v>
      </c>
      <c r="O894" t="b">
        <v>0</v>
      </c>
      <c r="P894" t="s">
        <v>8277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0">
        <f t="shared" si="26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s="12">
        <f t="shared" si="27"/>
        <v>40</v>
      </c>
      <c r="O895" t="b">
        <v>0</v>
      </c>
      <c r="P895" t="s">
        <v>8277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0">
        <f t="shared" si="26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s="12">
        <f t="shared" si="27"/>
        <v>147.81</v>
      </c>
      <c r="O896" t="b">
        <v>0</v>
      </c>
      <c r="P896" t="s">
        <v>8277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0">
        <f t="shared" si="26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s="12">
        <f t="shared" si="27"/>
        <v>27.86</v>
      </c>
      <c r="O897" t="b">
        <v>0</v>
      </c>
      <c r="P897" t="s">
        <v>8277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0">
        <f t="shared" ref="F898:F961" si="28">ROUND(E898 / D898 * 100, 0)</f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s="12">
        <f t="shared" si="27"/>
        <v>44.44</v>
      </c>
      <c r="O898" t="b">
        <v>0</v>
      </c>
      <c r="P898" t="s">
        <v>8277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0">
        <f t="shared" si="28"/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s="12">
        <f t="shared" ref="N899:N962" si="29">IFERROR(ROUND(E899 / M899, 2), 0)</f>
        <v>0</v>
      </c>
      <c r="O899" t="b">
        <v>0</v>
      </c>
      <c r="P899" t="s">
        <v>8277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0">
        <f t="shared" si="28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s="12">
        <f t="shared" si="29"/>
        <v>35</v>
      </c>
      <c r="O900" t="b">
        <v>0</v>
      </c>
      <c r="P900" t="s">
        <v>8277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0">
        <f t="shared" si="28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s="12">
        <f t="shared" si="29"/>
        <v>35</v>
      </c>
      <c r="O901" t="b">
        <v>0</v>
      </c>
      <c r="P901" t="s">
        <v>8277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0">
        <f t="shared" si="28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s="12">
        <f t="shared" si="29"/>
        <v>10.5</v>
      </c>
      <c r="O902" t="b">
        <v>0</v>
      </c>
      <c r="P902" t="s">
        <v>8276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0">
        <f t="shared" si="28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s="12">
        <f t="shared" si="29"/>
        <v>0</v>
      </c>
      <c r="O903" t="b">
        <v>0</v>
      </c>
      <c r="P903" t="s">
        <v>8276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0">
        <f t="shared" si="28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s="12">
        <f t="shared" si="29"/>
        <v>30</v>
      </c>
      <c r="O904" t="b">
        <v>0</v>
      </c>
      <c r="P904" t="s">
        <v>8276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0">
        <f t="shared" si="28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s="12">
        <f t="shared" si="29"/>
        <v>40</v>
      </c>
      <c r="O905" t="b">
        <v>0</v>
      </c>
      <c r="P905" t="s">
        <v>8276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0">
        <f t="shared" si="28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s="12">
        <f t="shared" si="29"/>
        <v>50.33</v>
      </c>
      <c r="O906" t="b">
        <v>0</v>
      </c>
      <c r="P906" t="s">
        <v>8276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0">
        <f t="shared" si="28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s="12">
        <f t="shared" si="29"/>
        <v>32.67</v>
      </c>
      <c r="O907" t="b">
        <v>0</v>
      </c>
      <c r="P907" t="s">
        <v>8276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0">
        <f t="shared" si="28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s="12">
        <f t="shared" si="29"/>
        <v>0</v>
      </c>
      <c r="O908" t="b">
        <v>0</v>
      </c>
      <c r="P908" t="s">
        <v>8276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0">
        <f t="shared" si="28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s="12">
        <f t="shared" si="29"/>
        <v>0</v>
      </c>
      <c r="O909" t="b">
        <v>0</v>
      </c>
      <c r="P909" t="s">
        <v>8276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0">
        <f t="shared" si="28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s="12">
        <f t="shared" si="29"/>
        <v>0</v>
      </c>
      <c r="O910" t="b">
        <v>0</v>
      </c>
      <c r="P910" t="s">
        <v>8276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0">
        <f t="shared" si="28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s="12">
        <f t="shared" si="29"/>
        <v>65</v>
      </c>
      <c r="O911" t="b">
        <v>0</v>
      </c>
      <c r="P911" t="s">
        <v>8276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0">
        <f t="shared" si="28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s="12">
        <f t="shared" si="29"/>
        <v>24.6</v>
      </c>
      <c r="O912" t="b">
        <v>0</v>
      </c>
      <c r="P912" t="s">
        <v>8276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0">
        <f t="shared" si="28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s="12">
        <f t="shared" si="29"/>
        <v>0</v>
      </c>
      <c r="O913" t="b">
        <v>0</v>
      </c>
      <c r="P913" t="s">
        <v>8276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0">
        <f t="shared" si="28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s="12">
        <f t="shared" si="29"/>
        <v>15</v>
      </c>
      <c r="O914" t="b">
        <v>0</v>
      </c>
      <c r="P914" t="s">
        <v>8276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0">
        <f t="shared" si="28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s="12">
        <f t="shared" si="29"/>
        <v>82.58</v>
      </c>
      <c r="O915" t="b">
        <v>0</v>
      </c>
      <c r="P915" t="s">
        <v>8276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0">
        <f t="shared" si="28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s="12">
        <f t="shared" si="29"/>
        <v>0</v>
      </c>
      <c r="O916" t="b">
        <v>0</v>
      </c>
      <c r="P916" t="s">
        <v>8276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0">
        <f t="shared" si="28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s="12">
        <f t="shared" si="29"/>
        <v>41.67</v>
      </c>
      <c r="O917" t="b">
        <v>0</v>
      </c>
      <c r="P917" t="s">
        <v>8276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0">
        <f t="shared" si="28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s="12">
        <f t="shared" si="29"/>
        <v>0</v>
      </c>
      <c r="O918" t="b">
        <v>0</v>
      </c>
      <c r="P918" t="s">
        <v>8276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0">
        <f t="shared" si="28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s="12">
        <f t="shared" si="29"/>
        <v>30</v>
      </c>
      <c r="O919" t="b">
        <v>0</v>
      </c>
      <c r="P919" t="s">
        <v>8276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0">
        <f t="shared" si="28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s="12">
        <f t="shared" si="29"/>
        <v>19.600000000000001</v>
      </c>
      <c r="O920" t="b">
        <v>0</v>
      </c>
      <c r="P920" t="s">
        <v>8276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0">
        <f t="shared" si="28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s="12">
        <f t="shared" si="29"/>
        <v>100</v>
      </c>
      <c r="O921" t="b">
        <v>0</v>
      </c>
      <c r="P921" t="s">
        <v>8276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0">
        <f t="shared" si="28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s="12">
        <f t="shared" si="29"/>
        <v>0</v>
      </c>
      <c r="O922" t="b">
        <v>0</v>
      </c>
      <c r="P922" t="s">
        <v>8276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0">
        <f t="shared" si="28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s="12">
        <f t="shared" si="29"/>
        <v>231.75</v>
      </c>
      <c r="O923" t="b">
        <v>0</v>
      </c>
      <c r="P923" t="s">
        <v>8276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0">
        <f t="shared" si="28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s="12">
        <f t="shared" si="29"/>
        <v>189.33</v>
      </c>
      <c r="O924" t="b">
        <v>0</v>
      </c>
      <c r="P924" t="s">
        <v>8276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0">
        <f t="shared" si="28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s="12">
        <f t="shared" si="29"/>
        <v>55</v>
      </c>
      <c r="O925" t="b">
        <v>0</v>
      </c>
      <c r="P925" t="s">
        <v>8276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0">
        <f t="shared" si="28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s="12">
        <f t="shared" si="29"/>
        <v>21.8</v>
      </c>
      <c r="O926" t="b">
        <v>0</v>
      </c>
      <c r="P926" t="s">
        <v>8276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0">
        <f t="shared" si="28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s="12">
        <f t="shared" si="29"/>
        <v>32</v>
      </c>
      <c r="O927" t="b">
        <v>0</v>
      </c>
      <c r="P927" t="s">
        <v>8276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0">
        <f t="shared" si="28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s="12">
        <f t="shared" si="29"/>
        <v>0</v>
      </c>
      <c r="O928" t="b">
        <v>0</v>
      </c>
      <c r="P928" t="s">
        <v>8276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0">
        <f t="shared" si="28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s="12">
        <f t="shared" si="29"/>
        <v>0</v>
      </c>
      <c r="O929" t="b">
        <v>0</v>
      </c>
      <c r="P929" t="s">
        <v>8276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0">
        <f t="shared" si="28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s="12">
        <f t="shared" si="29"/>
        <v>56.25</v>
      </c>
      <c r="O930" t="b">
        <v>0</v>
      </c>
      <c r="P930" t="s">
        <v>8276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0">
        <f t="shared" si="28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s="12">
        <f t="shared" si="29"/>
        <v>0</v>
      </c>
      <c r="O931" t="b">
        <v>0</v>
      </c>
      <c r="P931" t="s">
        <v>8276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0">
        <f t="shared" si="28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s="12">
        <f t="shared" si="29"/>
        <v>69</v>
      </c>
      <c r="O932" t="b">
        <v>0</v>
      </c>
      <c r="P932" t="s">
        <v>8276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0">
        <f t="shared" si="28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s="12">
        <f t="shared" si="29"/>
        <v>18.71</v>
      </c>
      <c r="O933" t="b">
        <v>0</v>
      </c>
      <c r="P933" t="s">
        <v>8276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0">
        <f t="shared" si="28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s="12">
        <f t="shared" si="29"/>
        <v>46.03</v>
      </c>
      <c r="O934" t="b">
        <v>0</v>
      </c>
      <c r="P934" t="s">
        <v>8276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0">
        <f t="shared" si="28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s="12">
        <f t="shared" si="29"/>
        <v>60</v>
      </c>
      <c r="O935" t="b">
        <v>0</v>
      </c>
      <c r="P935" t="s">
        <v>8276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0">
        <f t="shared" si="28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s="12">
        <f t="shared" si="29"/>
        <v>50.67</v>
      </c>
      <c r="O936" t="b">
        <v>0</v>
      </c>
      <c r="P936" t="s">
        <v>8276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0">
        <f t="shared" si="28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s="12">
        <f t="shared" si="29"/>
        <v>25</v>
      </c>
      <c r="O937" t="b">
        <v>0</v>
      </c>
      <c r="P937" t="s">
        <v>8276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0">
        <f t="shared" si="28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s="12">
        <f t="shared" si="29"/>
        <v>0</v>
      </c>
      <c r="O938" t="b">
        <v>0</v>
      </c>
      <c r="P938" t="s">
        <v>8276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0">
        <f t="shared" si="28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s="12">
        <f t="shared" si="29"/>
        <v>20</v>
      </c>
      <c r="O939" t="b">
        <v>0</v>
      </c>
      <c r="P939" t="s">
        <v>8276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0">
        <f t="shared" si="28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s="12">
        <f t="shared" si="29"/>
        <v>25</v>
      </c>
      <c r="O940" t="b">
        <v>0</v>
      </c>
      <c r="P940" t="s">
        <v>8276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0">
        <f t="shared" si="28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s="12">
        <f t="shared" si="29"/>
        <v>20</v>
      </c>
      <c r="O941" t="b">
        <v>0</v>
      </c>
      <c r="P941" t="s">
        <v>8276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0">
        <f t="shared" si="28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s="12">
        <f t="shared" si="29"/>
        <v>110.29</v>
      </c>
      <c r="O942" t="b">
        <v>0</v>
      </c>
      <c r="P942" t="s">
        <v>8271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0">
        <f t="shared" si="28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s="12">
        <f t="shared" si="29"/>
        <v>37.450000000000003</v>
      </c>
      <c r="O943" t="b">
        <v>0</v>
      </c>
      <c r="P943" t="s">
        <v>8271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0">
        <f t="shared" si="28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s="12">
        <f t="shared" si="29"/>
        <v>41.75</v>
      </c>
      <c r="O944" t="b">
        <v>0</v>
      </c>
      <c r="P944" t="s">
        <v>8271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0">
        <f t="shared" si="28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s="12">
        <f t="shared" si="29"/>
        <v>24.08</v>
      </c>
      <c r="O945" t="b">
        <v>0</v>
      </c>
      <c r="P945" t="s">
        <v>8271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0">
        <f t="shared" si="28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s="12">
        <f t="shared" si="29"/>
        <v>69.41</v>
      </c>
      <c r="O946" t="b">
        <v>0</v>
      </c>
      <c r="P946" t="s">
        <v>8271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0">
        <f t="shared" si="28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s="12">
        <f t="shared" si="29"/>
        <v>155.25</v>
      </c>
      <c r="O947" t="b">
        <v>0</v>
      </c>
      <c r="P947" t="s">
        <v>8271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0">
        <f t="shared" si="28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s="12">
        <f t="shared" si="29"/>
        <v>57.2</v>
      </c>
      <c r="O948" t="b">
        <v>0</v>
      </c>
      <c r="P948" t="s">
        <v>8271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0">
        <f t="shared" si="28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s="12">
        <f t="shared" si="29"/>
        <v>0</v>
      </c>
      <c r="O949" t="b">
        <v>0</v>
      </c>
      <c r="P949" t="s">
        <v>8271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0">
        <f t="shared" si="28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s="12">
        <f t="shared" si="29"/>
        <v>60</v>
      </c>
      <c r="O950" t="b">
        <v>0</v>
      </c>
      <c r="P950" t="s">
        <v>8271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0">
        <f t="shared" si="28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s="12">
        <f t="shared" si="29"/>
        <v>39</v>
      </c>
      <c r="O951" t="b">
        <v>0</v>
      </c>
      <c r="P951" t="s">
        <v>8271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0">
        <f t="shared" si="28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s="12">
        <f t="shared" si="29"/>
        <v>58.42</v>
      </c>
      <c r="O952" t="b">
        <v>0</v>
      </c>
      <c r="P952" t="s">
        <v>8271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0">
        <f t="shared" si="28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s="12">
        <f t="shared" si="29"/>
        <v>158.63999999999999</v>
      </c>
      <c r="O953" t="b">
        <v>0</v>
      </c>
      <c r="P953" t="s">
        <v>8271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0">
        <f t="shared" si="28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s="12">
        <f t="shared" si="29"/>
        <v>99.86</v>
      </c>
      <c r="O954" t="b">
        <v>0</v>
      </c>
      <c r="P954" t="s">
        <v>8271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0">
        <f t="shared" si="28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s="12">
        <f t="shared" si="29"/>
        <v>25.2</v>
      </c>
      <c r="O955" t="b">
        <v>0</v>
      </c>
      <c r="P955" t="s">
        <v>8271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0">
        <f t="shared" si="28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s="12">
        <f t="shared" si="29"/>
        <v>89.19</v>
      </c>
      <c r="O956" t="b">
        <v>0</v>
      </c>
      <c r="P956" t="s">
        <v>8271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0">
        <f t="shared" si="28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s="12">
        <f t="shared" si="29"/>
        <v>182.62</v>
      </c>
      <c r="O957" t="b">
        <v>0</v>
      </c>
      <c r="P957" t="s">
        <v>8271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0">
        <f t="shared" si="28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s="12">
        <f t="shared" si="29"/>
        <v>50.65</v>
      </c>
      <c r="O958" t="b">
        <v>0</v>
      </c>
      <c r="P958" t="s">
        <v>8271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0">
        <f t="shared" si="28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s="12">
        <f t="shared" si="29"/>
        <v>33.29</v>
      </c>
      <c r="O959" t="b">
        <v>0</v>
      </c>
      <c r="P959" t="s">
        <v>8271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0">
        <f t="shared" si="28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s="12">
        <f t="shared" si="29"/>
        <v>51.82</v>
      </c>
      <c r="O960" t="b">
        <v>0</v>
      </c>
      <c r="P960" t="s">
        <v>8271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0">
        <f t="shared" si="28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s="12">
        <f t="shared" si="29"/>
        <v>113.63</v>
      </c>
      <c r="O961" t="b">
        <v>0</v>
      </c>
      <c r="P961" t="s">
        <v>8271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0">
        <f t="shared" ref="F962:F1025" si="30">ROUND(E962 / D962 * 100, 0)</f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s="12">
        <f t="shared" si="29"/>
        <v>136.46</v>
      </c>
      <c r="O962" t="b">
        <v>0</v>
      </c>
      <c r="P962" t="s">
        <v>8271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0">
        <f t="shared" si="30"/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s="12">
        <f t="shared" ref="N963:N1026" si="31">IFERROR(ROUND(E963 / M963, 2), 0)</f>
        <v>364.35</v>
      </c>
      <c r="O963" t="b">
        <v>0</v>
      </c>
      <c r="P963" t="s">
        <v>8271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0">
        <f t="shared" si="30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s="12">
        <f t="shared" si="31"/>
        <v>19.239999999999998</v>
      </c>
      <c r="O964" t="b">
        <v>0</v>
      </c>
      <c r="P964" t="s">
        <v>8271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0">
        <f t="shared" si="30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s="12">
        <f t="shared" si="31"/>
        <v>41.89</v>
      </c>
      <c r="O965" t="b">
        <v>0</v>
      </c>
      <c r="P965" t="s">
        <v>8271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0">
        <f t="shared" si="30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s="12">
        <f t="shared" si="31"/>
        <v>30.31</v>
      </c>
      <c r="O966" t="b">
        <v>0</v>
      </c>
      <c r="P966" t="s">
        <v>8271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0">
        <f t="shared" si="30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s="12">
        <f t="shared" si="31"/>
        <v>49.67</v>
      </c>
      <c r="O967" t="b">
        <v>0</v>
      </c>
      <c r="P967" t="s">
        <v>8271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0">
        <f t="shared" si="30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s="12">
        <f t="shared" si="31"/>
        <v>59.2</v>
      </c>
      <c r="O968" t="b">
        <v>0</v>
      </c>
      <c r="P968" t="s">
        <v>8271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0">
        <f t="shared" si="30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s="12">
        <f t="shared" si="31"/>
        <v>43.98</v>
      </c>
      <c r="O969" t="b">
        <v>0</v>
      </c>
      <c r="P969" t="s">
        <v>8271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0">
        <f t="shared" si="30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s="12">
        <f t="shared" si="31"/>
        <v>26.5</v>
      </c>
      <c r="O970" t="b">
        <v>0</v>
      </c>
      <c r="P970" t="s">
        <v>8271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0">
        <f t="shared" si="30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s="12">
        <f t="shared" si="31"/>
        <v>1272.73</v>
      </c>
      <c r="O971" t="b">
        <v>0</v>
      </c>
      <c r="P971" t="s">
        <v>8271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0">
        <f t="shared" si="30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s="12">
        <f t="shared" si="31"/>
        <v>164</v>
      </c>
      <c r="O972" t="b">
        <v>0</v>
      </c>
      <c r="P972" t="s">
        <v>8271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0">
        <f t="shared" si="30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s="12">
        <f t="shared" si="31"/>
        <v>45.2</v>
      </c>
      <c r="O973" t="b">
        <v>0</v>
      </c>
      <c r="P973" t="s">
        <v>8271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0">
        <f t="shared" si="30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s="12">
        <f t="shared" si="31"/>
        <v>153.88999999999999</v>
      </c>
      <c r="O974" t="b">
        <v>0</v>
      </c>
      <c r="P974" t="s">
        <v>8271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0">
        <f t="shared" si="30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s="12">
        <f t="shared" si="31"/>
        <v>51.38</v>
      </c>
      <c r="O975" t="b">
        <v>0</v>
      </c>
      <c r="P975" t="s">
        <v>8271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0">
        <f t="shared" si="30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s="12">
        <f t="shared" si="31"/>
        <v>93.33</v>
      </c>
      <c r="O976" t="b">
        <v>0</v>
      </c>
      <c r="P976" t="s">
        <v>8271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0">
        <f t="shared" si="30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s="12">
        <f t="shared" si="31"/>
        <v>108.63</v>
      </c>
      <c r="O977" t="b">
        <v>0</v>
      </c>
      <c r="P977" t="s">
        <v>8271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0">
        <f t="shared" si="30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s="12">
        <f t="shared" si="31"/>
        <v>160.5</v>
      </c>
      <c r="O978" t="b">
        <v>0</v>
      </c>
      <c r="P978" t="s">
        <v>8271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0">
        <f t="shared" si="30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s="12">
        <f t="shared" si="31"/>
        <v>75.75</v>
      </c>
      <c r="O979" t="b">
        <v>0</v>
      </c>
      <c r="P979" t="s">
        <v>8271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0">
        <f t="shared" si="30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s="12">
        <f t="shared" si="31"/>
        <v>790.84</v>
      </c>
      <c r="O980" t="b">
        <v>0</v>
      </c>
      <c r="P980" t="s">
        <v>8271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0">
        <f t="shared" si="30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s="12">
        <f t="shared" si="31"/>
        <v>301.94</v>
      </c>
      <c r="O981" t="b">
        <v>0</v>
      </c>
      <c r="P981" t="s">
        <v>8271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0">
        <f t="shared" si="30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s="12">
        <f t="shared" si="31"/>
        <v>47.94</v>
      </c>
      <c r="O982" t="b">
        <v>0</v>
      </c>
      <c r="P982" t="s">
        <v>8271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0">
        <f t="shared" si="30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s="12">
        <f t="shared" si="31"/>
        <v>2.75</v>
      </c>
      <c r="O983" t="b">
        <v>0</v>
      </c>
      <c r="P983" t="s">
        <v>8271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0">
        <f t="shared" si="30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s="12">
        <f t="shared" si="31"/>
        <v>1</v>
      </c>
      <c r="O984" t="b">
        <v>0</v>
      </c>
      <c r="P984" t="s">
        <v>8271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0">
        <f t="shared" si="30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s="12">
        <f t="shared" si="31"/>
        <v>171.79</v>
      </c>
      <c r="O985" t="b">
        <v>0</v>
      </c>
      <c r="P985" t="s">
        <v>8271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0">
        <f t="shared" si="30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s="12">
        <f t="shared" si="31"/>
        <v>35.33</v>
      </c>
      <c r="O986" t="b">
        <v>0</v>
      </c>
      <c r="P986" t="s">
        <v>8271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0">
        <f t="shared" si="30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s="12">
        <f t="shared" si="31"/>
        <v>82.09</v>
      </c>
      <c r="O987" t="b">
        <v>0</v>
      </c>
      <c r="P987" t="s">
        <v>8271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0">
        <f t="shared" si="30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s="12">
        <f t="shared" si="31"/>
        <v>110.87</v>
      </c>
      <c r="O988" t="b">
        <v>0</v>
      </c>
      <c r="P988" t="s">
        <v>8271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0">
        <f t="shared" si="30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s="12">
        <f t="shared" si="31"/>
        <v>161.22</v>
      </c>
      <c r="O989" t="b">
        <v>0</v>
      </c>
      <c r="P989" t="s">
        <v>8271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0">
        <f t="shared" si="30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s="12">
        <f t="shared" si="31"/>
        <v>0</v>
      </c>
      <c r="O990" t="b">
        <v>0</v>
      </c>
      <c r="P990" t="s">
        <v>8271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0">
        <f t="shared" si="30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s="12">
        <f t="shared" si="31"/>
        <v>52.41</v>
      </c>
      <c r="O991" t="b">
        <v>0</v>
      </c>
      <c r="P991" t="s">
        <v>8271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0">
        <f t="shared" si="30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s="12">
        <f t="shared" si="31"/>
        <v>13</v>
      </c>
      <c r="O992" t="b">
        <v>0</v>
      </c>
      <c r="P992" t="s">
        <v>8271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0">
        <f t="shared" si="30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s="12">
        <f t="shared" si="31"/>
        <v>30.29</v>
      </c>
      <c r="O993" t="b">
        <v>0</v>
      </c>
      <c r="P993" t="s">
        <v>8271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0">
        <f t="shared" si="30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s="12">
        <f t="shared" si="31"/>
        <v>116.75</v>
      </c>
      <c r="O994" t="b">
        <v>0</v>
      </c>
      <c r="P994" t="s">
        <v>8271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0">
        <f t="shared" si="30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s="12">
        <f t="shared" si="31"/>
        <v>89.6</v>
      </c>
      <c r="O995" t="b">
        <v>0</v>
      </c>
      <c r="P995" t="s">
        <v>8271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0">
        <f t="shared" si="30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s="12">
        <f t="shared" si="31"/>
        <v>424.45</v>
      </c>
      <c r="O996" t="b">
        <v>0</v>
      </c>
      <c r="P996" t="s">
        <v>8271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0">
        <f t="shared" si="30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s="12">
        <f t="shared" si="31"/>
        <v>80.67</v>
      </c>
      <c r="O997" t="b">
        <v>0</v>
      </c>
      <c r="P997" t="s">
        <v>8271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0">
        <f t="shared" si="30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s="12">
        <f t="shared" si="31"/>
        <v>13</v>
      </c>
      <c r="O998" t="b">
        <v>0</v>
      </c>
      <c r="P998" t="s">
        <v>8271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0">
        <f t="shared" si="30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s="12">
        <f t="shared" si="31"/>
        <v>8.1300000000000008</v>
      </c>
      <c r="O999" t="b">
        <v>0</v>
      </c>
      <c r="P999" t="s">
        <v>8271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0">
        <f t="shared" si="30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s="12">
        <f t="shared" si="31"/>
        <v>153.43</v>
      </c>
      <c r="O1000" t="b">
        <v>0</v>
      </c>
      <c r="P1000" t="s">
        <v>8271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0">
        <f t="shared" si="30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s="12">
        <f t="shared" si="31"/>
        <v>292.08</v>
      </c>
      <c r="O1001" t="b">
        <v>0</v>
      </c>
      <c r="P1001" t="s">
        <v>8271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0">
        <f t="shared" si="30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s="12">
        <f t="shared" si="31"/>
        <v>3304</v>
      </c>
      <c r="O1002" t="b">
        <v>0</v>
      </c>
      <c r="P1002" t="s">
        <v>8271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0">
        <f t="shared" si="30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s="12">
        <f t="shared" si="31"/>
        <v>1300</v>
      </c>
      <c r="O1003" t="b">
        <v>0</v>
      </c>
      <c r="P1003" t="s">
        <v>8271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0">
        <f t="shared" si="30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s="12">
        <f t="shared" si="31"/>
        <v>134.55000000000001</v>
      </c>
      <c r="O1004" t="b">
        <v>0</v>
      </c>
      <c r="P1004" t="s">
        <v>8271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0">
        <f t="shared" si="30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s="12">
        <f t="shared" si="31"/>
        <v>214.07</v>
      </c>
      <c r="O1005" t="b">
        <v>0</v>
      </c>
      <c r="P1005" t="s">
        <v>8271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0">
        <f t="shared" si="30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s="12">
        <f t="shared" si="31"/>
        <v>216.34</v>
      </c>
      <c r="O1006" t="b">
        <v>0</v>
      </c>
      <c r="P1006" t="s">
        <v>8271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0">
        <f t="shared" si="30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s="12">
        <f t="shared" si="31"/>
        <v>932.31</v>
      </c>
      <c r="O1007" t="b">
        <v>0</v>
      </c>
      <c r="P1007" t="s">
        <v>8271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0">
        <f t="shared" si="30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s="12">
        <f t="shared" si="31"/>
        <v>29.25</v>
      </c>
      <c r="O1008" t="b">
        <v>0</v>
      </c>
      <c r="P1008" t="s">
        <v>8271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0">
        <f t="shared" si="30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s="12">
        <f t="shared" si="31"/>
        <v>174.95</v>
      </c>
      <c r="O1009" t="b">
        <v>0</v>
      </c>
      <c r="P1009" t="s">
        <v>8271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0">
        <f t="shared" si="30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s="12">
        <f t="shared" si="31"/>
        <v>250</v>
      </c>
      <c r="O1010" t="b">
        <v>0</v>
      </c>
      <c r="P1010" t="s">
        <v>8271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0">
        <f t="shared" si="30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s="12">
        <f t="shared" si="31"/>
        <v>65</v>
      </c>
      <c r="O1011" t="b">
        <v>0</v>
      </c>
      <c r="P1011" t="s">
        <v>8271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0">
        <f t="shared" si="30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s="12">
        <f t="shared" si="31"/>
        <v>55</v>
      </c>
      <c r="O1012" t="b">
        <v>0</v>
      </c>
      <c r="P1012" t="s">
        <v>8271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0">
        <f t="shared" si="30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s="12">
        <f t="shared" si="31"/>
        <v>75</v>
      </c>
      <c r="O1013" t="b">
        <v>0</v>
      </c>
      <c r="P1013" t="s">
        <v>8271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0">
        <f t="shared" si="30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s="12">
        <f t="shared" si="31"/>
        <v>1389.36</v>
      </c>
      <c r="O1014" t="b">
        <v>0</v>
      </c>
      <c r="P1014" t="s">
        <v>8271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0">
        <f t="shared" si="30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s="12">
        <f t="shared" si="31"/>
        <v>95.91</v>
      </c>
      <c r="O1015" t="b">
        <v>0</v>
      </c>
      <c r="P1015" t="s">
        <v>8271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0">
        <f t="shared" si="30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s="12">
        <f t="shared" si="31"/>
        <v>191.25</v>
      </c>
      <c r="O1016" t="b">
        <v>0</v>
      </c>
      <c r="P1016" t="s">
        <v>8271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0">
        <f t="shared" si="30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s="12">
        <f t="shared" si="31"/>
        <v>40</v>
      </c>
      <c r="O1017" t="b">
        <v>0</v>
      </c>
      <c r="P1017" t="s">
        <v>8271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0">
        <f t="shared" si="30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s="12">
        <f t="shared" si="31"/>
        <v>74.790000000000006</v>
      </c>
      <c r="O1018" t="b">
        <v>0</v>
      </c>
      <c r="P1018" t="s">
        <v>8271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0">
        <f t="shared" si="30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s="12">
        <f t="shared" si="31"/>
        <v>161.12</v>
      </c>
      <c r="O1019" t="b">
        <v>0</v>
      </c>
      <c r="P1019" t="s">
        <v>8271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0">
        <f t="shared" si="30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s="12">
        <f t="shared" si="31"/>
        <v>88.71</v>
      </c>
      <c r="O1020" t="b">
        <v>0</v>
      </c>
      <c r="P1020" t="s">
        <v>8271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0">
        <f t="shared" si="30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s="12">
        <f t="shared" si="31"/>
        <v>53.25</v>
      </c>
      <c r="O1021" t="b">
        <v>0</v>
      </c>
      <c r="P1021" t="s">
        <v>8271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0">
        <f t="shared" si="30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s="12">
        <f t="shared" si="31"/>
        <v>106.2</v>
      </c>
      <c r="O1022" t="b">
        <v>1</v>
      </c>
      <c r="P1022" t="s">
        <v>8278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0">
        <f t="shared" si="30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s="12">
        <f t="shared" si="31"/>
        <v>22.08</v>
      </c>
      <c r="O1023" t="b">
        <v>1</v>
      </c>
      <c r="P1023" t="s">
        <v>8278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0">
        <f t="shared" si="30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s="12">
        <f t="shared" si="31"/>
        <v>31.05</v>
      </c>
      <c r="O1024" t="b">
        <v>1</v>
      </c>
      <c r="P1024" t="s">
        <v>8278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0">
        <f t="shared" si="30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s="12">
        <f t="shared" si="31"/>
        <v>36.21</v>
      </c>
      <c r="O1025" t="b">
        <v>1</v>
      </c>
      <c r="P1025" t="s">
        <v>8278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0">
        <f t="shared" ref="F1026:F1089" si="32">ROUND(E1026 / D1026 * 100, 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s="12">
        <f t="shared" si="31"/>
        <v>388.98</v>
      </c>
      <c r="O1026" t="b">
        <v>1</v>
      </c>
      <c r="P1026" t="s">
        <v>8278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0">
        <f t="shared" si="32"/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s="12">
        <f t="shared" ref="N1027:N1090" si="33">IFERROR(ROUND(E1027 / M1027, 2), 0)</f>
        <v>71.849999999999994</v>
      </c>
      <c r="O1027" t="b">
        <v>1</v>
      </c>
      <c r="P1027" t="s">
        <v>8278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0">
        <f t="shared" si="32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s="12">
        <f t="shared" si="33"/>
        <v>57.38</v>
      </c>
      <c r="O1028" t="b">
        <v>1</v>
      </c>
      <c r="P1028" t="s">
        <v>8278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0">
        <f t="shared" si="32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s="12">
        <f t="shared" si="33"/>
        <v>69.67</v>
      </c>
      <c r="O1029" t="b">
        <v>1</v>
      </c>
      <c r="P1029" t="s">
        <v>8278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0">
        <f t="shared" si="32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s="12">
        <f t="shared" si="33"/>
        <v>45.99</v>
      </c>
      <c r="O1030" t="b">
        <v>1</v>
      </c>
      <c r="P1030" t="s">
        <v>8278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0">
        <f t="shared" si="32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s="12">
        <f t="shared" si="33"/>
        <v>79.260000000000005</v>
      </c>
      <c r="O1031" t="b">
        <v>1</v>
      </c>
      <c r="P1031" t="s">
        <v>8278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0">
        <f t="shared" si="32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s="12">
        <f t="shared" si="33"/>
        <v>43.03</v>
      </c>
      <c r="O1032" t="b">
        <v>1</v>
      </c>
      <c r="P1032" t="s">
        <v>8278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0">
        <f t="shared" si="32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s="12">
        <f t="shared" si="33"/>
        <v>108.48</v>
      </c>
      <c r="O1033" t="b">
        <v>1</v>
      </c>
      <c r="P1033" t="s">
        <v>8278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0">
        <f t="shared" si="32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s="12">
        <f t="shared" si="33"/>
        <v>61.03</v>
      </c>
      <c r="O1034" t="b">
        <v>1</v>
      </c>
      <c r="P1034" t="s">
        <v>8278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0">
        <f t="shared" si="32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s="12">
        <f t="shared" si="33"/>
        <v>50.59</v>
      </c>
      <c r="O1035" t="b">
        <v>1</v>
      </c>
      <c r="P1035" t="s">
        <v>8278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0">
        <f t="shared" si="32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s="12">
        <f t="shared" si="33"/>
        <v>39.159999999999997</v>
      </c>
      <c r="O1036" t="b">
        <v>1</v>
      </c>
      <c r="P1036" t="s">
        <v>8278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0">
        <f t="shared" si="32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s="12">
        <f t="shared" si="33"/>
        <v>65.16</v>
      </c>
      <c r="O1037" t="b">
        <v>1</v>
      </c>
      <c r="P1037" t="s">
        <v>8278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0">
        <f t="shared" si="32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s="12">
        <f t="shared" si="33"/>
        <v>23.96</v>
      </c>
      <c r="O1038" t="b">
        <v>1</v>
      </c>
      <c r="P1038" t="s">
        <v>8278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0">
        <f t="shared" si="32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s="12">
        <f t="shared" si="33"/>
        <v>48.62</v>
      </c>
      <c r="O1039" t="b">
        <v>1</v>
      </c>
      <c r="P1039" t="s">
        <v>8278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0">
        <f t="shared" si="32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s="12">
        <f t="shared" si="33"/>
        <v>35.74</v>
      </c>
      <c r="O1040" t="b">
        <v>1</v>
      </c>
      <c r="P1040" t="s">
        <v>8278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0">
        <f t="shared" si="32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s="12">
        <f t="shared" si="33"/>
        <v>21.37</v>
      </c>
      <c r="O1041" t="b">
        <v>1</v>
      </c>
      <c r="P1041" t="s">
        <v>8278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0">
        <f t="shared" si="32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s="12">
        <f t="shared" si="33"/>
        <v>250</v>
      </c>
      <c r="O1042" t="b">
        <v>0</v>
      </c>
      <c r="P1042" t="s">
        <v>8279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0">
        <f t="shared" si="32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s="12">
        <f t="shared" si="33"/>
        <v>0</v>
      </c>
      <c r="O1043" t="b">
        <v>0</v>
      </c>
      <c r="P1043" t="s">
        <v>8279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0">
        <f t="shared" si="32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s="12">
        <f t="shared" si="33"/>
        <v>10</v>
      </c>
      <c r="O1044" t="b">
        <v>0</v>
      </c>
      <c r="P1044" t="s">
        <v>8279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0">
        <f t="shared" si="32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s="12">
        <f t="shared" si="33"/>
        <v>29.24</v>
      </c>
      <c r="O1045" t="b">
        <v>0</v>
      </c>
      <c r="P1045" t="s">
        <v>8279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0">
        <f t="shared" si="32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s="12">
        <f t="shared" si="33"/>
        <v>3</v>
      </c>
      <c r="O1046" t="b">
        <v>0</v>
      </c>
      <c r="P1046" t="s">
        <v>8279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0">
        <f t="shared" si="32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s="12">
        <f t="shared" si="33"/>
        <v>33.25</v>
      </c>
      <c r="O1047" t="b">
        <v>0</v>
      </c>
      <c r="P1047" t="s">
        <v>8279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0">
        <f t="shared" si="32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s="12">
        <f t="shared" si="33"/>
        <v>0</v>
      </c>
      <c r="O1048" t="b">
        <v>0</v>
      </c>
      <c r="P1048" t="s">
        <v>8279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0">
        <f t="shared" si="32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s="12">
        <f t="shared" si="33"/>
        <v>1</v>
      </c>
      <c r="O1049" t="b">
        <v>0</v>
      </c>
      <c r="P1049" t="s">
        <v>8279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0">
        <f t="shared" si="32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s="12">
        <f t="shared" si="33"/>
        <v>53</v>
      </c>
      <c r="O1050" t="b">
        <v>0</v>
      </c>
      <c r="P1050" t="s">
        <v>8279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0">
        <f t="shared" si="32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s="12">
        <f t="shared" si="33"/>
        <v>0</v>
      </c>
      <c r="O1051" t="b">
        <v>0</v>
      </c>
      <c r="P1051" t="s">
        <v>8279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0">
        <f t="shared" si="32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s="12">
        <f t="shared" si="33"/>
        <v>0</v>
      </c>
      <c r="O1052" t="b">
        <v>0</v>
      </c>
      <c r="P1052" t="s">
        <v>8279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0">
        <f t="shared" si="32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s="12">
        <f t="shared" si="33"/>
        <v>0</v>
      </c>
      <c r="O1053" t="b">
        <v>0</v>
      </c>
      <c r="P1053" t="s">
        <v>8279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0">
        <f t="shared" si="32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s="12">
        <f t="shared" si="33"/>
        <v>0</v>
      </c>
      <c r="O1054" t="b">
        <v>0</v>
      </c>
      <c r="P1054" t="s">
        <v>8279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0">
        <f t="shared" si="32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s="12">
        <f t="shared" si="33"/>
        <v>15</v>
      </c>
      <c r="O1055" t="b">
        <v>0</v>
      </c>
      <c r="P1055" t="s">
        <v>8279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0">
        <f t="shared" si="32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s="12">
        <f t="shared" si="33"/>
        <v>0</v>
      </c>
      <c r="O1056" t="b">
        <v>0</v>
      </c>
      <c r="P1056" t="s">
        <v>8279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0">
        <f t="shared" si="32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s="12">
        <f t="shared" si="33"/>
        <v>0</v>
      </c>
      <c r="O1057" t="b">
        <v>0</v>
      </c>
      <c r="P1057" t="s">
        <v>8279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0">
        <f t="shared" si="32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s="12">
        <f t="shared" si="33"/>
        <v>0</v>
      </c>
      <c r="O1058" t="b">
        <v>0</v>
      </c>
      <c r="P1058" t="s">
        <v>8279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0">
        <f t="shared" si="32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s="12">
        <f t="shared" si="33"/>
        <v>0</v>
      </c>
      <c r="O1059" t="b">
        <v>0</v>
      </c>
      <c r="P1059" t="s">
        <v>8279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0">
        <f t="shared" si="32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s="12">
        <f t="shared" si="33"/>
        <v>0</v>
      </c>
      <c r="O1060" t="b">
        <v>0</v>
      </c>
      <c r="P1060" t="s">
        <v>8279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0">
        <f t="shared" si="32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s="12">
        <f t="shared" si="33"/>
        <v>0</v>
      </c>
      <c r="O1061" t="b">
        <v>0</v>
      </c>
      <c r="P1061" t="s">
        <v>8279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0">
        <f t="shared" si="32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s="12">
        <f t="shared" si="33"/>
        <v>50</v>
      </c>
      <c r="O1062" t="b">
        <v>0</v>
      </c>
      <c r="P1062" t="s">
        <v>8279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0">
        <f t="shared" si="32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s="12">
        <f t="shared" si="33"/>
        <v>0</v>
      </c>
      <c r="O1063" t="b">
        <v>0</v>
      </c>
      <c r="P1063" t="s">
        <v>8279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0">
        <f t="shared" si="32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s="12">
        <f t="shared" si="33"/>
        <v>47.5</v>
      </c>
      <c r="O1064" t="b">
        <v>0</v>
      </c>
      <c r="P1064" t="s">
        <v>8279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0">
        <f t="shared" si="32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s="12">
        <f t="shared" si="33"/>
        <v>0</v>
      </c>
      <c r="O1065" t="b">
        <v>0</v>
      </c>
      <c r="P1065" t="s">
        <v>8279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0">
        <f t="shared" si="32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s="12">
        <f t="shared" si="33"/>
        <v>65.67</v>
      </c>
      <c r="O1066" t="b">
        <v>0</v>
      </c>
      <c r="P1066" t="s">
        <v>8280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0">
        <f t="shared" si="32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s="12">
        <f t="shared" si="33"/>
        <v>16.2</v>
      </c>
      <c r="O1067" t="b">
        <v>0</v>
      </c>
      <c r="P1067" t="s">
        <v>8280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0">
        <f t="shared" si="32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s="12">
        <f t="shared" si="33"/>
        <v>34.130000000000003</v>
      </c>
      <c r="O1068" t="b">
        <v>0</v>
      </c>
      <c r="P1068" t="s">
        <v>8280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0">
        <f t="shared" si="32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s="12">
        <f t="shared" si="33"/>
        <v>13</v>
      </c>
      <c r="O1069" t="b">
        <v>0</v>
      </c>
      <c r="P1069" t="s">
        <v>8280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0">
        <f t="shared" si="32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s="12">
        <f t="shared" si="33"/>
        <v>11.25</v>
      </c>
      <c r="O1070" t="b">
        <v>0</v>
      </c>
      <c r="P1070" t="s">
        <v>8280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0">
        <f t="shared" si="32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s="12">
        <f t="shared" si="33"/>
        <v>40.479999999999997</v>
      </c>
      <c r="O1071" t="b">
        <v>0</v>
      </c>
      <c r="P1071" t="s">
        <v>8280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0">
        <f t="shared" si="32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s="12">
        <f t="shared" si="33"/>
        <v>35</v>
      </c>
      <c r="O1072" t="b">
        <v>0</v>
      </c>
      <c r="P1072" t="s">
        <v>8280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0">
        <f t="shared" si="32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s="12">
        <f t="shared" si="33"/>
        <v>0</v>
      </c>
      <c r="O1073" t="b">
        <v>0</v>
      </c>
      <c r="P1073" t="s">
        <v>8280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0">
        <f t="shared" si="32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s="12">
        <f t="shared" si="33"/>
        <v>12.75</v>
      </c>
      <c r="O1074" t="b">
        <v>0</v>
      </c>
      <c r="P1074" t="s">
        <v>8280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0">
        <f t="shared" si="32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s="12">
        <f t="shared" si="33"/>
        <v>10</v>
      </c>
      <c r="O1075" t="b">
        <v>0</v>
      </c>
      <c r="P1075" t="s">
        <v>8280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0">
        <f t="shared" si="32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s="12">
        <f t="shared" si="33"/>
        <v>113.57</v>
      </c>
      <c r="O1076" t="b">
        <v>0</v>
      </c>
      <c r="P1076" t="s">
        <v>8280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0">
        <f t="shared" si="32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s="12">
        <f t="shared" si="33"/>
        <v>15</v>
      </c>
      <c r="O1077" t="b">
        <v>0</v>
      </c>
      <c r="P1077" t="s">
        <v>8280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0">
        <f t="shared" si="32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s="12">
        <f t="shared" si="33"/>
        <v>48.28</v>
      </c>
      <c r="O1078" t="b">
        <v>0</v>
      </c>
      <c r="P1078" t="s">
        <v>8280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0">
        <f t="shared" si="32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s="12">
        <f t="shared" si="33"/>
        <v>43.98</v>
      </c>
      <c r="O1079" t="b">
        <v>0</v>
      </c>
      <c r="P1079" t="s">
        <v>8280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0">
        <f t="shared" si="32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s="12">
        <f t="shared" si="33"/>
        <v>9</v>
      </c>
      <c r="O1080" t="b">
        <v>0</v>
      </c>
      <c r="P1080" t="s">
        <v>8280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0">
        <f t="shared" si="32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s="12">
        <f t="shared" si="33"/>
        <v>37.67</v>
      </c>
      <c r="O1081" t="b">
        <v>0</v>
      </c>
      <c r="P1081" t="s">
        <v>8280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0">
        <f t="shared" si="32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s="12">
        <f t="shared" si="33"/>
        <v>18.579999999999998</v>
      </c>
      <c r="O1082" t="b">
        <v>0</v>
      </c>
      <c r="P1082" t="s">
        <v>8280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0">
        <f t="shared" si="32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s="12">
        <f t="shared" si="33"/>
        <v>3</v>
      </c>
      <c r="O1083" t="b">
        <v>0</v>
      </c>
      <c r="P1083" t="s">
        <v>8280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0">
        <f t="shared" si="32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s="12">
        <f t="shared" si="33"/>
        <v>18.670000000000002</v>
      </c>
      <c r="O1084" t="b">
        <v>0</v>
      </c>
      <c r="P1084" t="s">
        <v>8280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0">
        <f t="shared" si="32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s="12">
        <f t="shared" si="33"/>
        <v>410</v>
      </c>
      <c r="O1085" t="b">
        <v>0</v>
      </c>
      <c r="P1085" t="s">
        <v>8280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0">
        <f t="shared" si="32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s="12">
        <f t="shared" si="33"/>
        <v>0</v>
      </c>
      <c r="O1086" t="b">
        <v>0</v>
      </c>
      <c r="P1086" t="s">
        <v>8280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0">
        <f t="shared" si="32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s="12">
        <f t="shared" si="33"/>
        <v>114</v>
      </c>
      <c r="O1087" t="b">
        <v>0</v>
      </c>
      <c r="P1087" t="s">
        <v>8280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0">
        <f t="shared" si="32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s="12">
        <f t="shared" si="33"/>
        <v>7.5</v>
      </c>
      <c r="O1088" t="b">
        <v>0</v>
      </c>
      <c r="P1088" t="s">
        <v>8280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0">
        <f t="shared" si="32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s="12">
        <f t="shared" si="33"/>
        <v>0</v>
      </c>
      <c r="O1089" t="b">
        <v>0</v>
      </c>
      <c r="P1089" t="s">
        <v>8280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0">
        <f t="shared" ref="F1090:F1153" si="34">ROUND(E1090 / D1090 * 100, 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s="12">
        <f t="shared" si="33"/>
        <v>43.42</v>
      </c>
      <c r="O1090" t="b">
        <v>0</v>
      </c>
      <c r="P1090" t="s">
        <v>8280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0">
        <f t="shared" si="34"/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s="12">
        <f t="shared" ref="N1091:N1154" si="35">IFERROR(ROUND(E1091 / M1091, 2), 0)</f>
        <v>23.96</v>
      </c>
      <c r="O1091" t="b">
        <v>0</v>
      </c>
      <c r="P1091" t="s">
        <v>8280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0">
        <f t="shared" si="34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s="12">
        <f t="shared" si="35"/>
        <v>5</v>
      </c>
      <c r="O1092" t="b">
        <v>0</v>
      </c>
      <c r="P1092" t="s">
        <v>8280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0">
        <f t="shared" si="34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s="12">
        <f t="shared" si="35"/>
        <v>12.5</v>
      </c>
      <c r="O1093" t="b">
        <v>0</v>
      </c>
      <c r="P1093" t="s">
        <v>8280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0">
        <f t="shared" si="34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s="12">
        <f t="shared" si="35"/>
        <v>3</v>
      </c>
      <c r="O1094" t="b">
        <v>0</v>
      </c>
      <c r="P1094" t="s">
        <v>8280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0">
        <f t="shared" si="34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s="12">
        <f t="shared" si="35"/>
        <v>10.56</v>
      </c>
      <c r="O1095" t="b">
        <v>0</v>
      </c>
      <c r="P1095" t="s">
        <v>8280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0">
        <f t="shared" si="34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s="12">
        <f t="shared" si="35"/>
        <v>122</v>
      </c>
      <c r="O1096" t="b">
        <v>0</v>
      </c>
      <c r="P1096" t="s">
        <v>8280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0">
        <f t="shared" si="34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s="12">
        <f t="shared" si="35"/>
        <v>267.81</v>
      </c>
      <c r="O1097" t="b">
        <v>0</v>
      </c>
      <c r="P1097" t="s">
        <v>8280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0">
        <f t="shared" si="34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s="12">
        <f t="shared" si="35"/>
        <v>74.209999999999994</v>
      </c>
      <c r="O1098" t="b">
        <v>0</v>
      </c>
      <c r="P1098" t="s">
        <v>8280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0">
        <f t="shared" si="34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s="12">
        <f t="shared" si="35"/>
        <v>6.71</v>
      </c>
      <c r="O1099" t="b">
        <v>0</v>
      </c>
      <c r="P1099" t="s">
        <v>8280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0">
        <f t="shared" si="34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s="12">
        <f t="shared" si="35"/>
        <v>81.95</v>
      </c>
      <c r="O1100" t="b">
        <v>0</v>
      </c>
      <c r="P1100" t="s">
        <v>8280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0">
        <f t="shared" si="34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s="12">
        <f t="shared" si="35"/>
        <v>25</v>
      </c>
      <c r="O1101" t="b">
        <v>0</v>
      </c>
      <c r="P1101" t="s">
        <v>8280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0">
        <f t="shared" si="34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s="12">
        <f t="shared" si="35"/>
        <v>10</v>
      </c>
      <c r="O1102" t="b">
        <v>0</v>
      </c>
      <c r="P1102" t="s">
        <v>8280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0">
        <f t="shared" si="34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s="12">
        <f t="shared" si="35"/>
        <v>6.83</v>
      </c>
      <c r="O1103" t="b">
        <v>0</v>
      </c>
      <c r="P1103" t="s">
        <v>8280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0">
        <f t="shared" si="34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s="12">
        <f t="shared" si="35"/>
        <v>17.71</v>
      </c>
      <c r="O1104" t="b">
        <v>0</v>
      </c>
      <c r="P1104" t="s">
        <v>8280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0">
        <f t="shared" si="34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s="12">
        <f t="shared" si="35"/>
        <v>16.2</v>
      </c>
      <c r="O1105" t="b">
        <v>0</v>
      </c>
      <c r="P1105" t="s">
        <v>8280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0">
        <f t="shared" si="34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s="12">
        <f t="shared" si="35"/>
        <v>80.3</v>
      </c>
      <c r="O1106" t="b">
        <v>0</v>
      </c>
      <c r="P1106" t="s">
        <v>8280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0">
        <f t="shared" si="34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s="12">
        <f t="shared" si="35"/>
        <v>71.55</v>
      </c>
      <c r="O1107" t="b">
        <v>0</v>
      </c>
      <c r="P1107" t="s">
        <v>8280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0">
        <f t="shared" si="34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s="12">
        <f t="shared" si="35"/>
        <v>23.57</v>
      </c>
      <c r="O1108" t="b">
        <v>0</v>
      </c>
      <c r="P1108" t="s">
        <v>8280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0">
        <f t="shared" si="34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s="12">
        <f t="shared" si="35"/>
        <v>0</v>
      </c>
      <c r="O1109" t="b">
        <v>0</v>
      </c>
      <c r="P1109" t="s">
        <v>8280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0">
        <f t="shared" si="34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s="12">
        <f t="shared" si="35"/>
        <v>34.880000000000003</v>
      </c>
      <c r="O1110" t="b">
        <v>0</v>
      </c>
      <c r="P1110" t="s">
        <v>8280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0">
        <f t="shared" si="34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s="12">
        <f t="shared" si="35"/>
        <v>15</v>
      </c>
      <c r="O1111" t="b">
        <v>0</v>
      </c>
      <c r="P1111" t="s">
        <v>8280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0">
        <f t="shared" si="34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s="12">
        <f t="shared" si="35"/>
        <v>23.18</v>
      </c>
      <c r="O1112" t="b">
        <v>0</v>
      </c>
      <c r="P1112" t="s">
        <v>8280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0">
        <f t="shared" si="34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s="12">
        <f t="shared" si="35"/>
        <v>1</v>
      </c>
      <c r="O1113" t="b">
        <v>0</v>
      </c>
      <c r="P1113" t="s">
        <v>8280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0">
        <f t="shared" si="34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s="12">
        <f t="shared" si="35"/>
        <v>100.23</v>
      </c>
      <c r="O1114" t="b">
        <v>0</v>
      </c>
      <c r="P1114" t="s">
        <v>8280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0">
        <f t="shared" si="34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s="12">
        <f t="shared" si="35"/>
        <v>5</v>
      </c>
      <c r="O1115" t="b">
        <v>0</v>
      </c>
      <c r="P1115" t="s">
        <v>8280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0">
        <f t="shared" si="34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s="12">
        <f t="shared" si="35"/>
        <v>3.33</v>
      </c>
      <c r="O1116" t="b">
        <v>0</v>
      </c>
      <c r="P1116" t="s">
        <v>8280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0">
        <f t="shared" si="34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s="12">
        <f t="shared" si="35"/>
        <v>13.25</v>
      </c>
      <c r="O1117" t="b">
        <v>0</v>
      </c>
      <c r="P1117" t="s">
        <v>8280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0">
        <f t="shared" si="34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s="12">
        <f t="shared" si="35"/>
        <v>17.850000000000001</v>
      </c>
      <c r="O1118" t="b">
        <v>0</v>
      </c>
      <c r="P1118" t="s">
        <v>8280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0">
        <f t="shared" si="34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s="12">
        <f t="shared" si="35"/>
        <v>10.38</v>
      </c>
      <c r="O1119" t="b">
        <v>0</v>
      </c>
      <c r="P1119" t="s">
        <v>8280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0">
        <f t="shared" si="34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s="12">
        <f t="shared" si="35"/>
        <v>36.33</v>
      </c>
      <c r="O1120" t="b">
        <v>0</v>
      </c>
      <c r="P1120" t="s">
        <v>8280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0">
        <f t="shared" si="34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s="12">
        <f t="shared" si="35"/>
        <v>5</v>
      </c>
      <c r="O1121" t="b">
        <v>0</v>
      </c>
      <c r="P1121" t="s">
        <v>8280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0">
        <f t="shared" si="34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s="12">
        <f t="shared" si="35"/>
        <v>0</v>
      </c>
      <c r="O1122" t="b">
        <v>0</v>
      </c>
      <c r="P1122" t="s">
        <v>8280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0">
        <f t="shared" si="34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s="12">
        <f t="shared" si="35"/>
        <v>5.8</v>
      </c>
      <c r="O1123" t="b">
        <v>0</v>
      </c>
      <c r="P1123" t="s">
        <v>8280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0">
        <f t="shared" si="34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s="12">
        <f t="shared" si="35"/>
        <v>0</v>
      </c>
      <c r="O1124" t="b">
        <v>0</v>
      </c>
      <c r="P1124" t="s">
        <v>8280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0">
        <f t="shared" si="34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s="12">
        <f t="shared" si="35"/>
        <v>3.67</v>
      </c>
      <c r="O1125" t="b">
        <v>0</v>
      </c>
      <c r="P1125" t="s">
        <v>8280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0">
        <f t="shared" si="34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s="12">
        <f t="shared" si="35"/>
        <v>60.71</v>
      </c>
      <c r="O1126" t="b">
        <v>0</v>
      </c>
      <c r="P1126" t="s">
        <v>8281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0">
        <f t="shared" si="34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s="12">
        <f t="shared" si="35"/>
        <v>0</v>
      </c>
      <c r="O1127" t="b">
        <v>0</v>
      </c>
      <c r="P1127" t="s">
        <v>8281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0">
        <f t="shared" si="34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s="12">
        <f t="shared" si="35"/>
        <v>5</v>
      </c>
      <c r="O1128" t="b">
        <v>0</v>
      </c>
      <c r="P1128" t="s">
        <v>8281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0">
        <f t="shared" si="34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s="12">
        <f t="shared" si="35"/>
        <v>25.43</v>
      </c>
      <c r="O1129" t="b">
        <v>0</v>
      </c>
      <c r="P1129" t="s">
        <v>8281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0">
        <f t="shared" si="34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s="12">
        <f t="shared" si="35"/>
        <v>1</v>
      </c>
      <c r="O1130" t="b">
        <v>0</v>
      </c>
      <c r="P1130" t="s">
        <v>8281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0">
        <f t="shared" si="34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s="12">
        <f t="shared" si="35"/>
        <v>10.5</v>
      </c>
      <c r="O1131" t="b">
        <v>0</v>
      </c>
      <c r="P1131" t="s">
        <v>8281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0">
        <f t="shared" si="34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s="12">
        <f t="shared" si="35"/>
        <v>3.67</v>
      </c>
      <c r="O1132" t="b">
        <v>0</v>
      </c>
      <c r="P1132" t="s">
        <v>8281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0">
        <f t="shared" si="34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s="12">
        <f t="shared" si="35"/>
        <v>0</v>
      </c>
      <c r="O1133" t="b">
        <v>0</v>
      </c>
      <c r="P1133" t="s">
        <v>8281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0">
        <f t="shared" si="34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s="12">
        <f t="shared" si="35"/>
        <v>110.62</v>
      </c>
      <c r="O1134" t="b">
        <v>0</v>
      </c>
      <c r="P1134" t="s">
        <v>8281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0">
        <f t="shared" si="34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s="12">
        <f t="shared" si="35"/>
        <v>20</v>
      </c>
      <c r="O1135" t="b">
        <v>0</v>
      </c>
      <c r="P1135" t="s">
        <v>8281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0">
        <f t="shared" si="34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s="12">
        <f t="shared" si="35"/>
        <v>1</v>
      </c>
      <c r="O1136" t="b">
        <v>0</v>
      </c>
      <c r="P1136" t="s">
        <v>8281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0">
        <f t="shared" si="34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s="12">
        <f t="shared" si="35"/>
        <v>50</v>
      </c>
      <c r="O1137" t="b">
        <v>0</v>
      </c>
      <c r="P1137" t="s">
        <v>8281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0">
        <f t="shared" si="34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s="12">
        <f t="shared" si="35"/>
        <v>45</v>
      </c>
      <c r="O1138" t="b">
        <v>0</v>
      </c>
      <c r="P1138" t="s">
        <v>8281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0">
        <f t="shared" si="34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s="12">
        <f t="shared" si="35"/>
        <v>253.21</v>
      </c>
      <c r="O1139" t="b">
        <v>0</v>
      </c>
      <c r="P1139" t="s">
        <v>8281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0">
        <f t="shared" si="34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s="12">
        <f t="shared" si="35"/>
        <v>31.25</v>
      </c>
      <c r="O1140" t="b">
        <v>0</v>
      </c>
      <c r="P1140" t="s">
        <v>8281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0">
        <f t="shared" si="34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s="12">
        <f t="shared" si="35"/>
        <v>5</v>
      </c>
      <c r="O1141" t="b">
        <v>0</v>
      </c>
      <c r="P1141" t="s">
        <v>8281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0">
        <f t="shared" si="34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s="12">
        <f t="shared" si="35"/>
        <v>0</v>
      </c>
      <c r="O1142" t="b">
        <v>0</v>
      </c>
      <c r="P1142" t="s">
        <v>8281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0">
        <f t="shared" si="34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s="12">
        <f t="shared" si="35"/>
        <v>0</v>
      </c>
      <c r="O1143" t="b">
        <v>0</v>
      </c>
      <c r="P1143" t="s">
        <v>8281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0">
        <f t="shared" si="34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s="12">
        <f t="shared" si="35"/>
        <v>0</v>
      </c>
      <c r="O1144" t="b">
        <v>0</v>
      </c>
      <c r="P1144" t="s">
        <v>8281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0">
        <f t="shared" si="34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s="12">
        <f t="shared" si="35"/>
        <v>23.25</v>
      </c>
      <c r="O1145" t="b">
        <v>0</v>
      </c>
      <c r="P1145" t="s">
        <v>8281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0">
        <f t="shared" si="34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s="12">
        <f t="shared" si="35"/>
        <v>0</v>
      </c>
      <c r="O1146" t="b">
        <v>0</v>
      </c>
      <c r="P1146" t="s">
        <v>8282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0">
        <f t="shared" si="34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s="12">
        <f t="shared" si="35"/>
        <v>100</v>
      </c>
      <c r="O1147" t="b">
        <v>0</v>
      </c>
      <c r="P1147" t="s">
        <v>8282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0">
        <f t="shared" si="34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s="12">
        <f t="shared" si="35"/>
        <v>44.17</v>
      </c>
      <c r="O1148" t="b">
        <v>0</v>
      </c>
      <c r="P1148" t="s">
        <v>8282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0">
        <f t="shared" si="34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s="12">
        <f t="shared" si="35"/>
        <v>0</v>
      </c>
      <c r="O1149" t="b">
        <v>0</v>
      </c>
      <c r="P1149" t="s">
        <v>8282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0">
        <f t="shared" si="34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s="12">
        <f t="shared" si="35"/>
        <v>24.33</v>
      </c>
      <c r="O1150" t="b">
        <v>0</v>
      </c>
      <c r="P1150" t="s">
        <v>8282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0">
        <f t="shared" si="34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s="12">
        <f t="shared" si="35"/>
        <v>37.5</v>
      </c>
      <c r="O1151" t="b">
        <v>0</v>
      </c>
      <c r="P1151" t="s">
        <v>8282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0">
        <f t="shared" si="34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s="12">
        <f t="shared" si="35"/>
        <v>42</v>
      </c>
      <c r="O1152" t="b">
        <v>0</v>
      </c>
      <c r="P1152" t="s">
        <v>8282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0">
        <f t="shared" si="34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s="12">
        <f t="shared" si="35"/>
        <v>0</v>
      </c>
      <c r="O1153" t="b">
        <v>0</v>
      </c>
      <c r="P1153" t="s">
        <v>8282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0">
        <f t="shared" ref="F1154:F1217" si="36">ROUND(E1154 / D1154 * 100, 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s="12">
        <f t="shared" si="35"/>
        <v>60.73</v>
      </c>
      <c r="O1154" t="b">
        <v>0</v>
      </c>
      <c r="P1154" t="s">
        <v>8282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0">
        <f t="shared" si="36"/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s="12">
        <f t="shared" ref="N1155:N1218" si="37">IFERROR(ROUND(E1155 / M1155, 2), 0)</f>
        <v>50</v>
      </c>
      <c r="O1155" t="b">
        <v>0</v>
      </c>
      <c r="P1155" t="s">
        <v>8282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0">
        <f t="shared" si="36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s="12">
        <f t="shared" si="37"/>
        <v>108.33</v>
      </c>
      <c r="O1156" t="b">
        <v>0</v>
      </c>
      <c r="P1156" t="s">
        <v>8282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0">
        <f t="shared" si="36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s="12">
        <f t="shared" si="37"/>
        <v>23.5</v>
      </c>
      <c r="O1157" t="b">
        <v>0</v>
      </c>
      <c r="P1157" t="s">
        <v>8282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0">
        <f t="shared" si="36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s="12">
        <f t="shared" si="37"/>
        <v>0</v>
      </c>
      <c r="O1158" t="b">
        <v>0</v>
      </c>
      <c r="P1158" t="s">
        <v>8282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0">
        <f t="shared" si="36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s="12">
        <f t="shared" si="37"/>
        <v>50.33</v>
      </c>
      <c r="O1159" t="b">
        <v>0</v>
      </c>
      <c r="P1159" t="s">
        <v>8282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0">
        <f t="shared" si="36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s="12">
        <f t="shared" si="37"/>
        <v>11.67</v>
      </c>
      <c r="O1160" t="b">
        <v>0</v>
      </c>
      <c r="P1160" t="s">
        <v>8282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0">
        <f t="shared" si="36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s="12">
        <f t="shared" si="37"/>
        <v>0</v>
      </c>
      <c r="O1161" t="b">
        <v>0</v>
      </c>
      <c r="P1161" t="s">
        <v>8282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0">
        <f t="shared" si="36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s="12">
        <f t="shared" si="37"/>
        <v>60.79</v>
      </c>
      <c r="O1162" t="b">
        <v>0</v>
      </c>
      <c r="P1162" t="s">
        <v>8282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0">
        <f t="shared" si="36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s="12">
        <f t="shared" si="37"/>
        <v>0</v>
      </c>
      <c r="O1163" t="b">
        <v>0</v>
      </c>
      <c r="P1163" t="s">
        <v>8282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0">
        <f t="shared" si="36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s="12">
        <f t="shared" si="37"/>
        <v>17.5</v>
      </c>
      <c r="O1164" t="b">
        <v>0</v>
      </c>
      <c r="P1164" t="s">
        <v>8282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0">
        <f t="shared" si="36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s="12">
        <f t="shared" si="37"/>
        <v>0</v>
      </c>
      <c r="O1165" t="b">
        <v>0</v>
      </c>
      <c r="P1165" t="s">
        <v>8282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0">
        <f t="shared" si="36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s="12">
        <f t="shared" si="37"/>
        <v>0</v>
      </c>
      <c r="O1166" t="b">
        <v>0</v>
      </c>
      <c r="P1166" t="s">
        <v>8282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0">
        <f t="shared" si="36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s="12">
        <f t="shared" si="37"/>
        <v>82.82</v>
      </c>
      <c r="O1167" t="b">
        <v>0</v>
      </c>
      <c r="P1167" t="s">
        <v>8282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0">
        <f t="shared" si="36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s="12">
        <f t="shared" si="37"/>
        <v>358.88</v>
      </c>
      <c r="O1168" t="b">
        <v>0</v>
      </c>
      <c r="P1168" t="s">
        <v>8282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0">
        <f t="shared" si="36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s="12">
        <f t="shared" si="37"/>
        <v>61.19</v>
      </c>
      <c r="O1169" t="b">
        <v>0</v>
      </c>
      <c r="P1169" t="s">
        <v>8282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0">
        <f t="shared" si="36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s="12">
        <f t="shared" si="37"/>
        <v>340</v>
      </c>
      <c r="O1170" t="b">
        <v>0</v>
      </c>
      <c r="P1170" t="s">
        <v>8282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0">
        <f t="shared" si="36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s="12">
        <f t="shared" si="37"/>
        <v>5.67</v>
      </c>
      <c r="O1171" t="b">
        <v>0</v>
      </c>
      <c r="P1171" t="s">
        <v>8282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0">
        <f t="shared" si="36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s="12">
        <f t="shared" si="37"/>
        <v>50</v>
      </c>
      <c r="O1172" t="b">
        <v>0</v>
      </c>
      <c r="P1172" t="s">
        <v>8282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0">
        <f t="shared" si="36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s="12">
        <f t="shared" si="37"/>
        <v>25</v>
      </c>
      <c r="O1173" t="b">
        <v>0</v>
      </c>
      <c r="P1173" t="s">
        <v>8282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0">
        <f t="shared" si="36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s="12">
        <f t="shared" si="37"/>
        <v>0</v>
      </c>
      <c r="O1174" t="b">
        <v>0</v>
      </c>
      <c r="P1174" t="s">
        <v>8282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0">
        <f t="shared" si="36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s="12">
        <f t="shared" si="37"/>
        <v>30</v>
      </c>
      <c r="O1175" t="b">
        <v>0</v>
      </c>
      <c r="P1175" t="s">
        <v>8282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0">
        <f t="shared" si="36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s="12">
        <f t="shared" si="37"/>
        <v>46.63</v>
      </c>
      <c r="O1176" t="b">
        <v>0</v>
      </c>
      <c r="P1176" t="s">
        <v>8282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0">
        <f t="shared" si="36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s="12">
        <f t="shared" si="37"/>
        <v>65</v>
      </c>
      <c r="O1177" t="b">
        <v>0</v>
      </c>
      <c r="P1177" t="s">
        <v>8282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0">
        <f t="shared" si="36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s="12">
        <f t="shared" si="37"/>
        <v>10</v>
      </c>
      <c r="O1178" t="b">
        <v>0</v>
      </c>
      <c r="P1178" t="s">
        <v>8282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0">
        <f t="shared" si="36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s="12">
        <f t="shared" si="37"/>
        <v>0</v>
      </c>
      <c r="O1179" t="b">
        <v>0</v>
      </c>
      <c r="P1179" t="s">
        <v>8282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0">
        <f t="shared" si="36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s="12">
        <f t="shared" si="37"/>
        <v>5</v>
      </c>
      <c r="O1180" t="b">
        <v>0</v>
      </c>
      <c r="P1180" t="s">
        <v>8282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0">
        <f t="shared" si="36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s="12">
        <f t="shared" si="37"/>
        <v>640</v>
      </c>
      <c r="O1181" t="b">
        <v>0</v>
      </c>
      <c r="P1181" t="s">
        <v>8282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0">
        <f t="shared" si="36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s="12">
        <f t="shared" si="37"/>
        <v>69.12</v>
      </c>
      <c r="O1182" t="b">
        <v>0</v>
      </c>
      <c r="P1182" t="s">
        <v>8282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0">
        <f t="shared" si="36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s="12">
        <f t="shared" si="37"/>
        <v>1.33</v>
      </c>
      <c r="O1183" t="b">
        <v>0</v>
      </c>
      <c r="P1183" t="s">
        <v>8282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0">
        <f t="shared" si="36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s="12">
        <f t="shared" si="37"/>
        <v>10.5</v>
      </c>
      <c r="O1184" t="b">
        <v>0</v>
      </c>
      <c r="P1184" t="s">
        <v>8282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0">
        <f t="shared" si="36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s="12">
        <f t="shared" si="37"/>
        <v>33.33</v>
      </c>
      <c r="O1185" t="b">
        <v>0</v>
      </c>
      <c r="P1185" t="s">
        <v>8282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0">
        <f t="shared" si="36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s="12">
        <f t="shared" si="37"/>
        <v>61.56</v>
      </c>
      <c r="O1186" t="b">
        <v>1</v>
      </c>
      <c r="P1186" t="s">
        <v>8283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0">
        <f t="shared" si="36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s="12">
        <f t="shared" si="37"/>
        <v>118.74</v>
      </c>
      <c r="O1187" t="b">
        <v>1</v>
      </c>
      <c r="P1187" t="s">
        <v>8283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0">
        <f t="shared" si="36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s="12">
        <f t="shared" si="37"/>
        <v>65.08</v>
      </c>
      <c r="O1188" t="b">
        <v>1</v>
      </c>
      <c r="P1188" t="s">
        <v>8283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0">
        <f t="shared" si="36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s="12">
        <f t="shared" si="37"/>
        <v>130.16</v>
      </c>
      <c r="O1189" t="b">
        <v>1</v>
      </c>
      <c r="P1189" t="s">
        <v>8283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0">
        <f t="shared" si="36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s="12">
        <f t="shared" si="37"/>
        <v>37.78</v>
      </c>
      <c r="O1190" t="b">
        <v>1</v>
      </c>
      <c r="P1190" t="s">
        <v>8283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0">
        <f t="shared" si="36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s="12">
        <f t="shared" si="37"/>
        <v>112.79</v>
      </c>
      <c r="O1191" t="b">
        <v>1</v>
      </c>
      <c r="P1191" t="s">
        <v>8283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0">
        <f t="shared" si="36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s="12">
        <f t="shared" si="37"/>
        <v>51.92</v>
      </c>
      <c r="O1192" t="b">
        <v>1</v>
      </c>
      <c r="P1192" t="s">
        <v>8283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0">
        <f t="shared" si="36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s="12">
        <f t="shared" si="37"/>
        <v>89.24</v>
      </c>
      <c r="O1193" t="b">
        <v>1</v>
      </c>
      <c r="P1193" t="s">
        <v>8283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0">
        <f t="shared" si="36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s="12">
        <f t="shared" si="37"/>
        <v>19.329999999999998</v>
      </c>
      <c r="O1194" t="b">
        <v>1</v>
      </c>
      <c r="P1194" t="s">
        <v>8283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0">
        <f t="shared" si="36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s="12">
        <f t="shared" si="37"/>
        <v>79.97</v>
      </c>
      <c r="O1195" t="b">
        <v>1</v>
      </c>
      <c r="P1195" t="s">
        <v>8283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0">
        <f t="shared" si="36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s="12">
        <f t="shared" si="37"/>
        <v>56.41</v>
      </c>
      <c r="O1196" t="b">
        <v>1</v>
      </c>
      <c r="P1196" t="s">
        <v>8283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0">
        <f t="shared" si="36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s="12">
        <f t="shared" si="37"/>
        <v>79.41</v>
      </c>
      <c r="O1197" t="b">
        <v>1</v>
      </c>
      <c r="P1197" t="s">
        <v>8283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0">
        <f t="shared" si="36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s="12">
        <f t="shared" si="37"/>
        <v>76.44</v>
      </c>
      <c r="O1198" t="b">
        <v>1</v>
      </c>
      <c r="P1198" t="s">
        <v>8283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0">
        <f t="shared" si="36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s="12">
        <f t="shared" si="37"/>
        <v>121</v>
      </c>
      <c r="O1199" t="b">
        <v>1</v>
      </c>
      <c r="P1199" t="s">
        <v>8283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0">
        <f t="shared" si="36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s="12">
        <f t="shared" si="37"/>
        <v>54.62</v>
      </c>
      <c r="O1200" t="b">
        <v>1</v>
      </c>
      <c r="P1200" t="s">
        <v>8283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0">
        <f t="shared" si="36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s="12">
        <f t="shared" si="37"/>
        <v>299.22000000000003</v>
      </c>
      <c r="O1201" t="b">
        <v>1</v>
      </c>
      <c r="P1201" t="s">
        <v>8283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0">
        <f t="shared" si="36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s="12">
        <f t="shared" si="37"/>
        <v>58.53</v>
      </c>
      <c r="O1202" t="b">
        <v>1</v>
      </c>
      <c r="P1202" t="s">
        <v>8283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0">
        <f t="shared" si="36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s="12">
        <f t="shared" si="37"/>
        <v>55.37</v>
      </c>
      <c r="O1203" t="b">
        <v>1</v>
      </c>
      <c r="P1203" t="s">
        <v>8283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0">
        <f t="shared" si="36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s="12">
        <f t="shared" si="37"/>
        <v>183.8</v>
      </c>
      <c r="O1204" t="b">
        <v>1</v>
      </c>
      <c r="P1204" t="s">
        <v>8283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0">
        <f t="shared" si="36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s="12">
        <f t="shared" si="37"/>
        <v>165.35</v>
      </c>
      <c r="O1205" t="b">
        <v>1</v>
      </c>
      <c r="P1205" t="s">
        <v>8283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0">
        <f t="shared" si="36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s="12">
        <f t="shared" si="37"/>
        <v>234.79</v>
      </c>
      <c r="O1206" t="b">
        <v>1</v>
      </c>
      <c r="P1206" t="s">
        <v>8283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0">
        <f t="shared" si="36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s="12">
        <f t="shared" si="37"/>
        <v>211.48</v>
      </c>
      <c r="O1207" t="b">
        <v>1</v>
      </c>
      <c r="P1207" t="s">
        <v>8283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0">
        <f t="shared" si="36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s="12">
        <f t="shared" si="37"/>
        <v>32.340000000000003</v>
      </c>
      <c r="O1208" t="b">
        <v>1</v>
      </c>
      <c r="P1208" t="s">
        <v>8283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0">
        <f t="shared" si="36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s="12">
        <f t="shared" si="37"/>
        <v>123.38</v>
      </c>
      <c r="O1209" t="b">
        <v>1</v>
      </c>
      <c r="P1209" t="s">
        <v>8283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0">
        <f t="shared" si="36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s="12">
        <f t="shared" si="37"/>
        <v>207.07</v>
      </c>
      <c r="O1210" t="b">
        <v>1</v>
      </c>
      <c r="P1210" t="s">
        <v>8283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0">
        <f t="shared" si="36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s="12">
        <f t="shared" si="37"/>
        <v>138.26</v>
      </c>
      <c r="O1211" t="b">
        <v>1</v>
      </c>
      <c r="P1211" t="s">
        <v>8283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0">
        <f t="shared" si="36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s="12">
        <f t="shared" si="37"/>
        <v>493.82</v>
      </c>
      <c r="O1212" t="b">
        <v>1</v>
      </c>
      <c r="P1212" t="s">
        <v>8283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0">
        <f t="shared" si="36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s="12">
        <f t="shared" si="37"/>
        <v>168.5</v>
      </c>
      <c r="O1213" t="b">
        <v>1</v>
      </c>
      <c r="P1213" t="s">
        <v>8283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0">
        <f t="shared" si="36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s="12">
        <f t="shared" si="37"/>
        <v>38.869999999999997</v>
      </c>
      <c r="O1214" t="b">
        <v>1</v>
      </c>
      <c r="P1214" t="s">
        <v>8283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0">
        <f t="shared" si="36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s="12">
        <f t="shared" si="37"/>
        <v>61.53</v>
      </c>
      <c r="O1215" t="b">
        <v>1</v>
      </c>
      <c r="P1215" t="s">
        <v>8283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0">
        <f t="shared" si="36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s="12">
        <f t="shared" si="37"/>
        <v>105.44</v>
      </c>
      <c r="O1216" t="b">
        <v>1</v>
      </c>
      <c r="P1216" t="s">
        <v>8283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0">
        <f t="shared" si="36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s="12">
        <f t="shared" si="37"/>
        <v>71.59</v>
      </c>
      <c r="O1217" t="b">
        <v>1</v>
      </c>
      <c r="P1217" t="s">
        <v>8283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0">
        <f t="shared" ref="F1218:F1281" si="38">ROUND(E1218 / D1218 * 100, 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s="12">
        <f t="shared" si="37"/>
        <v>91.88</v>
      </c>
      <c r="O1218" t="b">
        <v>1</v>
      </c>
      <c r="P1218" t="s">
        <v>8283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0">
        <f t="shared" si="38"/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s="12">
        <f t="shared" ref="N1219:N1282" si="39">IFERROR(ROUND(E1219 / M1219, 2), 0)</f>
        <v>148.57</v>
      </c>
      <c r="O1219" t="b">
        <v>1</v>
      </c>
      <c r="P1219" t="s">
        <v>8283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0">
        <f t="shared" si="38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s="12">
        <f t="shared" si="39"/>
        <v>174.21</v>
      </c>
      <c r="O1220" t="b">
        <v>1</v>
      </c>
      <c r="P1220" t="s">
        <v>8283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0">
        <f t="shared" si="38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s="12">
        <f t="shared" si="39"/>
        <v>102.86</v>
      </c>
      <c r="O1221" t="b">
        <v>1</v>
      </c>
      <c r="P1221" t="s">
        <v>8283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0">
        <f t="shared" si="38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s="12">
        <f t="shared" si="39"/>
        <v>111.18</v>
      </c>
      <c r="O1222" t="b">
        <v>1</v>
      </c>
      <c r="P1222" t="s">
        <v>8283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0">
        <f t="shared" si="38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s="12">
        <f t="shared" si="39"/>
        <v>23.8</v>
      </c>
      <c r="O1223" t="b">
        <v>1</v>
      </c>
      <c r="P1223" t="s">
        <v>8283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0">
        <f t="shared" si="38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s="12">
        <f t="shared" si="39"/>
        <v>81.27</v>
      </c>
      <c r="O1224" t="b">
        <v>1</v>
      </c>
      <c r="P1224" t="s">
        <v>8283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0">
        <f t="shared" si="38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s="12">
        <f t="shared" si="39"/>
        <v>116.21</v>
      </c>
      <c r="O1225" t="b">
        <v>1</v>
      </c>
      <c r="P1225" t="s">
        <v>8283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0">
        <f t="shared" si="38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s="12">
        <f t="shared" si="39"/>
        <v>58.89</v>
      </c>
      <c r="O1226" t="b">
        <v>0</v>
      </c>
      <c r="P1226" t="s">
        <v>8284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0">
        <f t="shared" si="38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s="12">
        <f t="shared" si="39"/>
        <v>44</v>
      </c>
      <c r="O1227" t="b">
        <v>0</v>
      </c>
      <c r="P1227" t="s">
        <v>8284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0">
        <f t="shared" si="38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s="12">
        <f t="shared" si="39"/>
        <v>48.43</v>
      </c>
      <c r="O1228" t="b">
        <v>0</v>
      </c>
      <c r="P1228" t="s">
        <v>8284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0">
        <f t="shared" si="38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s="12">
        <f t="shared" si="39"/>
        <v>0</v>
      </c>
      <c r="O1229" t="b">
        <v>0</v>
      </c>
      <c r="P1229" t="s">
        <v>8284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0">
        <f t="shared" si="38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s="12">
        <f t="shared" si="39"/>
        <v>61.04</v>
      </c>
      <c r="O1230" t="b">
        <v>0</v>
      </c>
      <c r="P1230" t="s">
        <v>8284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0">
        <f t="shared" si="38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s="12">
        <f t="shared" si="39"/>
        <v>25</v>
      </c>
      <c r="O1231" t="b">
        <v>0</v>
      </c>
      <c r="P1231" t="s">
        <v>8284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0">
        <f t="shared" si="38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s="12">
        <f t="shared" si="39"/>
        <v>0</v>
      </c>
      <c r="O1232" t="b">
        <v>0</v>
      </c>
      <c r="P1232" t="s">
        <v>8284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0">
        <f t="shared" si="38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s="12">
        <f t="shared" si="39"/>
        <v>0</v>
      </c>
      <c r="O1233" t="b">
        <v>0</v>
      </c>
      <c r="P1233" t="s">
        <v>8284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0">
        <f t="shared" si="38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s="12">
        <f t="shared" si="39"/>
        <v>40</v>
      </c>
      <c r="O1234" t="b">
        <v>0</v>
      </c>
      <c r="P1234" t="s">
        <v>8284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0">
        <f t="shared" si="38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s="12">
        <f t="shared" si="39"/>
        <v>19.329999999999998</v>
      </c>
      <c r="O1235" t="b">
        <v>0</v>
      </c>
      <c r="P1235" t="s">
        <v>8284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0">
        <f t="shared" si="38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s="12">
        <f t="shared" si="39"/>
        <v>0</v>
      </c>
      <c r="O1236" t="b">
        <v>0</v>
      </c>
      <c r="P1236" t="s">
        <v>8284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0">
        <f t="shared" si="38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s="12">
        <f t="shared" si="39"/>
        <v>35</v>
      </c>
      <c r="O1237" t="b">
        <v>0</v>
      </c>
      <c r="P1237" t="s">
        <v>8284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0">
        <f t="shared" si="38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s="12">
        <f t="shared" si="39"/>
        <v>0</v>
      </c>
      <c r="O1238" t="b">
        <v>0</v>
      </c>
      <c r="P1238" t="s">
        <v>8284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0">
        <f t="shared" si="38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s="12">
        <f t="shared" si="39"/>
        <v>0</v>
      </c>
      <c r="O1239" t="b">
        <v>0</v>
      </c>
      <c r="P1239" t="s">
        <v>8284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0">
        <f t="shared" si="38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s="12">
        <f t="shared" si="39"/>
        <v>59.33</v>
      </c>
      <c r="O1240" t="b">
        <v>0</v>
      </c>
      <c r="P1240" t="s">
        <v>8284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0">
        <f t="shared" si="38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s="12">
        <f t="shared" si="39"/>
        <v>0</v>
      </c>
      <c r="O1241" t="b">
        <v>0</v>
      </c>
      <c r="P1241" t="s">
        <v>8284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0">
        <f t="shared" si="38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s="12">
        <f t="shared" si="39"/>
        <v>30.13</v>
      </c>
      <c r="O1242" t="b">
        <v>0</v>
      </c>
      <c r="P1242" t="s">
        <v>8284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0">
        <f t="shared" si="38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s="12">
        <f t="shared" si="39"/>
        <v>74.62</v>
      </c>
      <c r="O1243" t="b">
        <v>0</v>
      </c>
      <c r="P1243" t="s">
        <v>8284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0">
        <f t="shared" si="38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s="12">
        <f t="shared" si="39"/>
        <v>5</v>
      </c>
      <c r="O1244" t="b">
        <v>0</v>
      </c>
      <c r="P1244" t="s">
        <v>8284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0">
        <f t="shared" si="38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s="12">
        <f t="shared" si="39"/>
        <v>44.5</v>
      </c>
      <c r="O1245" t="b">
        <v>0</v>
      </c>
      <c r="P1245" t="s">
        <v>8284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0">
        <f t="shared" si="38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s="12">
        <f t="shared" si="39"/>
        <v>46.13</v>
      </c>
      <c r="O1246" t="b">
        <v>1</v>
      </c>
      <c r="P1246" t="s">
        <v>8274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0">
        <f t="shared" si="38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s="12">
        <f t="shared" si="39"/>
        <v>141.47</v>
      </c>
      <c r="O1247" t="b">
        <v>1</v>
      </c>
      <c r="P1247" t="s">
        <v>8274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0">
        <f t="shared" si="38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s="12">
        <f t="shared" si="39"/>
        <v>75.48</v>
      </c>
      <c r="O1248" t="b">
        <v>1</v>
      </c>
      <c r="P1248" t="s">
        <v>8274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0">
        <f t="shared" si="38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s="12">
        <f t="shared" si="39"/>
        <v>85.5</v>
      </c>
      <c r="O1249" t="b">
        <v>1</v>
      </c>
      <c r="P1249" t="s">
        <v>8274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0">
        <f t="shared" si="38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s="12">
        <f t="shared" si="39"/>
        <v>64.25</v>
      </c>
      <c r="O1250" t="b">
        <v>1</v>
      </c>
      <c r="P1250" t="s">
        <v>8274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0">
        <f t="shared" si="38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s="12">
        <f t="shared" si="39"/>
        <v>64.47</v>
      </c>
      <c r="O1251" t="b">
        <v>1</v>
      </c>
      <c r="P1251" t="s">
        <v>8274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0">
        <f t="shared" si="38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s="12">
        <f t="shared" si="39"/>
        <v>118.2</v>
      </c>
      <c r="O1252" t="b">
        <v>1</v>
      </c>
      <c r="P1252" t="s">
        <v>8274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0">
        <f t="shared" si="38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s="12">
        <f t="shared" si="39"/>
        <v>82.54</v>
      </c>
      <c r="O1253" t="b">
        <v>1</v>
      </c>
      <c r="P1253" t="s">
        <v>8274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0">
        <f t="shared" si="38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s="12">
        <f t="shared" si="39"/>
        <v>34.17</v>
      </c>
      <c r="O1254" t="b">
        <v>1</v>
      </c>
      <c r="P1254" t="s">
        <v>8274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0">
        <f t="shared" si="38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s="12">
        <f t="shared" si="39"/>
        <v>42.73</v>
      </c>
      <c r="O1255" t="b">
        <v>1</v>
      </c>
      <c r="P1255" t="s">
        <v>8274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0">
        <f t="shared" si="38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s="12">
        <f t="shared" si="39"/>
        <v>94.49</v>
      </c>
      <c r="O1256" t="b">
        <v>1</v>
      </c>
      <c r="P1256" t="s">
        <v>8274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0">
        <f t="shared" si="38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s="12">
        <f t="shared" si="39"/>
        <v>55.7</v>
      </c>
      <c r="O1257" t="b">
        <v>1</v>
      </c>
      <c r="P1257" t="s">
        <v>8274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0">
        <f t="shared" si="38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s="12">
        <f t="shared" si="39"/>
        <v>98.03</v>
      </c>
      <c r="O1258" t="b">
        <v>1</v>
      </c>
      <c r="P1258" t="s">
        <v>8274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0">
        <f t="shared" si="38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s="12">
        <f t="shared" si="39"/>
        <v>92.1</v>
      </c>
      <c r="O1259" t="b">
        <v>1</v>
      </c>
      <c r="P1259" t="s">
        <v>8274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0">
        <f t="shared" si="38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s="12">
        <f t="shared" si="39"/>
        <v>38.18</v>
      </c>
      <c r="O1260" t="b">
        <v>1</v>
      </c>
      <c r="P1260" t="s">
        <v>8274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0">
        <f t="shared" si="38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s="12">
        <f t="shared" si="39"/>
        <v>27.15</v>
      </c>
      <c r="O1261" t="b">
        <v>1</v>
      </c>
      <c r="P1261" t="s">
        <v>8274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0">
        <f t="shared" si="38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s="12">
        <f t="shared" si="39"/>
        <v>50.69</v>
      </c>
      <c r="O1262" t="b">
        <v>1</v>
      </c>
      <c r="P1262" t="s">
        <v>8274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0">
        <f t="shared" si="38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s="12">
        <f t="shared" si="39"/>
        <v>38.94</v>
      </c>
      <c r="O1263" t="b">
        <v>1</v>
      </c>
      <c r="P1263" t="s">
        <v>8274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0">
        <f t="shared" si="38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s="12">
        <f t="shared" si="39"/>
        <v>77.64</v>
      </c>
      <c r="O1264" t="b">
        <v>1</v>
      </c>
      <c r="P1264" t="s">
        <v>8274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0">
        <f t="shared" si="38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s="12">
        <f t="shared" si="39"/>
        <v>43.54</v>
      </c>
      <c r="O1265" t="b">
        <v>1</v>
      </c>
      <c r="P1265" t="s">
        <v>8274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0">
        <f t="shared" si="38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s="12">
        <f t="shared" si="39"/>
        <v>31.82</v>
      </c>
      <c r="O1266" t="b">
        <v>1</v>
      </c>
      <c r="P1266" t="s">
        <v>8274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0">
        <f t="shared" si="38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s="12">
        <f t="shared" si="39"/>
        <v>63.18</v>
      </c>
      <c r="O1267" t="b">
        <v>1</v>
      </c>
      <c r="P1267" t="s">
        <v>8274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0">
        <f t="shared" si="38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s="12">
        <f t="shared" si="39"/>
        <v>190.9</v>
      </c>
      <c r="O1268" t="b">
        <v>1</v>
      </c>
      <c r="P1268" t="s">
        <v>8274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0">
        <f t="shared" si="38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s="12">
        <f t="shared" si="39"/>
        <v>140.86000000000001</v>
      </c>
      <c r="O1269" t="b">
        <v>1</v>
      </c>
      <c r="P1269" t="s">
        <v>8274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0">
        <f t="shared" si="38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s="12">
        <f t="shared" si="39"/>
        <v>76.92</v>
      </c>
      <c r="O1270" t="b">
        <v>1</v>
      </c>
      <c r="P1270" t="s">
        <v>8274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0">
        <f t="shared" si="38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s="12">
        <f t="shared" si="39"/>
        <v>99.16</v>
      </c>
      <c r="O1271" t="b">
        <v>1</v>
      </c>
      <c r="P1271" t="s">
        <v>8274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0">
        <f t="shared" si="38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s="12">
        <f t="shared" si="39"/>
        <v>67.88</v>
      </c>
      <c r="O1272" t="b">
        <v>1</v>
      </c>
      <c r="P1272" t="s">
        <v>8274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0">
        <f t="shared" si="38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s="12">
        <f t="shared" si="39"/>
        <v>246.29</v>
      </c>
      <c r="O1273" t="b">
        <v>1</v>
      </c>
      <c r="P1273" t="s">
        <v>8274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0">
        <f t="shared" si="38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s="12">
        <f t="shared" si="39"/>
        <v>189.29</v>
      </c>
      <c r="O1274" t="b">
        <v>1</v>
      </c>
      <c r="P1274" t="s">
        <v>8274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0">
        <f t="shared" si="38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s="12">
        <f t="shared" si="39"/>
        <v>76.67</v>
      </c>
      <c r="O1275" t="b">
        <v>1</v>
      </c>
      <c r="P1275" t="s">
        <v>8274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0">
        <f t="shared" si="38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s="12">
        <f t="shared" si="39"/>
        <v>82.96</v>
      </c>
      <c r="O1276" t="b">
        <v>1</v>
      </c>
      <c r="P1276" t="s">
        <v>8274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0">
        <f t="shared" si="38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s="12">
        <f t="shared" si="39"/>
        <v>62.52</v>
      </c>
      <c r="O1277" t="b">
        <v>1</v>
      </c>
      <c r="P1277" t="s">
        <v>8274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0">
        <f t="shared" si="38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s="12">
        <f t="shared" si="39"/>
        <v>46.07</v>
      </c>
      <c r="O1278" t="b">
        <v>1</v>
      </c>
      <c r="P1278" t="s">
        <v>8274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0">
        <f t="shared" si="38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s="12">
        <f t="shared" si="39"/>
        <v>38.54</v>
      </c>
      <c r="O1279" t="b">
        <v>1</v>
      </c>
      <c r="P1279" t="s">
        <v>8274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0">
        <f t="shared" si="38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s="12">
        <f t="shared" si="39"/>
        <v>53.01</v>
      </c>
      <c r="O1280" t="b">
        <v>1</v>
      </c>
      <c r="P1280" t="s">
        <v>8274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0">
        <f t="shared" si="38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s="12">
        <f t="shared" si="39"/>
        <v>73.36</v>
      </c>
      <c r="O1281" t="b">
        <v>1</v>
      </c>
      <c r="P1281" t="s">
        <v>8274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0">
        <f t="shared" ref="F1282:F1345" si="40">ROUND(E1282 / D1282 * 100, 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s="12">
        <f t="shared" si="39"/>
        <v>127.98</v>
      </c>
      <c r="O1282" t="b">
        <v>1</v>
      </c>
      <c r="P1282" t="s">
        <v>8274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0">
        <f t="shared" si="40"/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s="12">
        <f t="shared" ref="N1283:N1346" si="41">IFERROR(ROUND(E1283 / M1283, 2), 0)</f>
        <v>104.73</v>
      </c>
      <c r="O1283" t="b">
        <v>1</v>
      </c>
      <c r="P1283" t="s">
        <v>8274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0">
        <f t="shared" si="4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s="12">
        <f t="shared" si="41"/>
        <v>67.67</v>
      </c>
      <c r="O1284" t="b">
        <v>1</v>
      </c>
      <c r="P1284" t="s">
        <v>8274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0">
        <f t="shared" si="4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s="12">
        <f t="shared" si="41"/>
        <v>95.93</v>
      </c>
      <c r="O1285" t="b">
        <v>1</v>
      </c>
      <c r="P1285" t="s">
        <v>8274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0">
        <f t="shared" si="40"/>
        <v>101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s="12">
        <f t="shared" si="41"/>
        <v>65.16</v>
      </c>
      <c r="O1286" t="b">
        <v>1</v>
      </c>
      <c r="P1286" t="s">
        <v>8269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0">
        <f t="shared" si="40"/>
        <v>102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s="12">
        <f t="shared" si="41"/>
        <v>32.270000000000003</v>
      </c>
      <c r="O1287" t="b">
        <v>1</v>
      </c>
      <c r="P1287" t="s">
        <v>8269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0">
        <f t="shared" si="40"/>
        <v>108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s="12">
        <f t="shared" si="41"/>
        <v>81.25</v>
      </c>
      <c r="O1288" t="b">
        <v>1</v>
      </c>
      <c r="P1288" t="s">
        <v>8269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0">
        <f t="shared" si="40"/>
        <v>242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s="12">
        <f t="shared" si="41"/>
        <v>24.2</v>
      </c>
      <c r="O1289" t="b">
        <v>1</v>
      </c>
      <c r="P1289" t="s">
        <v>8269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0">
        <f t="shared" si="40"/>
        <v>100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s="12">
        <f t="shared" si="41"/>
        <v>65.87</v>
      </c>
      <c r="O1290" t="b">
        <v>1</v>
      </c>
      <c r="P1290" t="s">
        <v>8269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0">
        <f t="shared" si="40"/>
        <v>125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s="12">
        <f t="shared" si="41"/>
        <v>36.08</v>
      </c>
      <c r="O1291" t="b">
        <v>1</v>
      </c>
      <c r="P1291" t="s">
        <v>8269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0">
        <f t="shared" si="40"/>
        <v>109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s="12">
        <f t="shared" si="41"/>
        <v>44.19</v>
      </c>
      <c r="O1292" t="b">
        <v>1</v>
      </c>
      <c r="P1292" t="s">
        <v>8269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0">
        <f t="shared" si="40"/>
        <v>146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s="12">
        <f t="shared" si="41"/>
        <v>104.07</v>
      </c>
      <c r="O1293" t="b">
        <v>1</v>
      </c>
      <c r="P1293" t="s">
        <v>8269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0">
        <f t="shared" si="40"/>
        <v>110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s="12">
        <f t="shared" si="41"/>
        <v>35.96</v>
      </c>
      <c r="O1294" t="b">
        <v>1</v>
      </c>
      <c r="P1294" t="s">
        <v>8269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0">
        <f t="shared" si="40"/>
        <v>102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s="12">
        <f t="shared" si="41"/>
        <v>127.79</v>
      </c>
      <c r="O1295" t="b">
        <v>1</v>
      </c>
      <c r="P1295" t="s">
        <v>8269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0">
        <f t="shared" si="40"/>
        <v>122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s="12">
        <f t="shared" si="41"/>
        <v>27.73</v>
      </c>
      <c r="O1296" t="b">
        <v>1</v>
      </c>
      <c r="P1296" t="s">
        <v>8269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0">
        <f t="shared" si="40"/>
        <v>102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s="12">
        <f t="shared" si="41"/>
        <v>39.83</v>
      </c>
      <c r="O1297" t="b">
        <v>1</v>
      </c>
      <c r="P1297" t="s">
        <v>8269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0">
        <f t="shared" si="40"/>
        <v>141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s="12">
        <f t="shared" si="41"/>
        <v>52.17</v>
      </c>
      <c r="O1298" t="b">
        <v>1</v>
      </c>
      <c r="P1298" t="s">
        <v>8269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0">
        <f t="shared" si="40"/>
        <v>110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s="12">
        <f t="shared" si="41"/>
        <v>92.04</v>
      </c>
      <c r="O1299" t="b">
        <v>1</v>
      </c>
      <c r="P1299" t="s">
        <v>8269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0">
        <f t="shared" si="40"/>
        <v>105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s="12">
        <f t="shared" si="41"/>
        <v>63.42</v>
      </c>
      <c r="O1300" t="b">
        <v>1</v>
      </c>
      <c r="P1300" t="s">
        <v>8269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0">
        <f t="shared" si="40"/>
        <v>124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s="12">
        <f t="shared" si="41"/>
        <v>135.63</v>
      </c>
      <c r="O1301" t="b">
        <v>1</v>
      </c>
      <c r="P1301" t="s">
        <v>8269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0">
        <f t="shared" si="40"/>
        <v>135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s="12">
        <f t="shared" si="41"/>
        <v>168.75</v>
      </c>
      <c r="O1302" t="b">
        <v>1</v>
      </c>
      <c r="P1302" t="s">
        <v>8269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0">
        <f t="shared" si="40"/>
        <v>103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s="12">
        <f t="shared" si="41"/>
        <v>70.86</v>
      </c>
      <c r="O1303" t="b">
        <v>1</v>
      </c>
      <c r="P1303" t="s">
        <v>8269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0">
        <f t="shared" si="40"/>
        <v>100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s="12">
        <f t="shared" si="41"/>
        <v>50</v>
      </c>
      <c r="O1304" t="b">
        <v>1</v>
      </c>
      <c r="P1304" t="s">
        <v>8269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0">
        <f t="shared" si="40"/>
        <v>130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s="12">
        <f t="shared" si="41"/>
        <v>42.21</v>
      </c>
      <c r="O1305" t="b">
        <v>1</v>
      </c>
      <c r="P1305" t="s">
        <v>8269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0">
        <f t="shared" si="40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s="12">
        <f t="shared" si="41"/>
        <v>152.41</v>
      </c>
      <c r="O1306" t="b">
        <v>0</v>
      </c>
      <c r="P1306" t="s">
        <v>8271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0">
        <f t="shared" si="40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s="12">
        <f t="shared" si="41"/>
        <v>90.62</v>
      </c>
      <c r="O1307" t="b">
        <v>0</v>
      </c>
      <c r="P1307" t="s">
        <v>8271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0">
        <f t="shared" si="40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s="12">
        <f t="shared" si="41"/>
        <v>201.6</v>
      </c>
      <c r="O1308" t="b">
        <v>0</v>
      </c>
      <c r="P1308" t="s">
        <v>8271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0">
        <f t="shared" si="40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s="12">
        <f t="shared" si="41"/>
        <v>127.93</v>
      </c>
      <c r="O1309" t="b">
        <v>0</v>
      </c>
      <c r="P1309" t="s">
        <v>8271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0">
        <f t="shared" si="40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s="12">
        <f t="shared" si="41"/>
        <v>29.89</v>
      </c>
      <c r="O1310" t="b">
        <v>0</v>
      </c>
      <c r="P1310" t="s">
        <v>8271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0">
        <f t="shared" si="40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s="12">
        <f t="shared" si="41"/>
        <v>367.97</v>
      </c>
      <c r="O1311" t="b">
        <v>0</v>
      </c>
      <c r="P1311" t="s">
        <v>8271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0">
        <f t="shared" si="40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s="12">
        <f t="shared" si="41"/>
        <v>129.16999999999999</v>
      </c>
      <c r="O1312" t="b">
        <v>0</v>
      </c>
      <c r="P1312" t="s">
        <v>8271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0">
        <f t="shared" si="40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s="12">
        <f t="shared" si="41"/>
        <v>800.7</v>
      </c>
      <c r="O1313" t="b">
        <v>0</v>
      </c>
      <c r="P1313" t="s">
        <v>8271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0">
        <f t="shared" si="40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s="12">
        <f t="shared" si="41"/>
        <v>28</v>
      </c>
      <c r="O1314" t="b">
        <v>0</v>
      </c>
      <c r="P1314" t="s">
        <v>8271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0">
        <f t="shared" si="40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s="12">
        <f t="shared" si="41"/>
        <v>102.02</v>
      </c>
      <c r="O1315" t="b">
        <v>0</v>
      </c>
      <c r="P1315" t="s">
        <v>8271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0">
        <f t="shared" si="40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s="12">
        <f t="shared" si="41"/>
        <v>184.36</v>
      </c>
      <c r="O1316" t="b">
        <v>0</v>
      </c>
      <c r="P1316" t="s">
        <v>8271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0">
        <f t="shared" si="40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s="12">
        <f t="shared" si="41"/>
        <v>162.91999999999999</v>
      </c>
      <c r="O1317" t="b">
        <v>0</v>
      </c>
      <c r="P1317" t="s">
        <v>8271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0">
        <f t="shared" si="40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s="12">
        <f t="shared" si="41"/>
        <v>1</v>
      </c>
      <c r="O1318" t="b">
        <v>0</v>
      </c>
      <c r="P1318" t="s">
        <v>8271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0">
        <f t="shared" si="40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s="12">
        <f t="shared" si="41"/>
        <v>603.53</v>
      </c>
      <c r="O1319" t="b">
        <v>0</v>
      </c>
      <c r="P1319" t="s">
        <v>8271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0">
        <f t="shared" si="40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s="12">
        <f t="shared" si="41"/>
        <v>45.41</v>
      </c>
      <c r="O1320" t="b">
        <v>0</v>
      </c>
      <c r="P1320" t="s">
        <v>8271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0">
        <f t="shared" si="40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s="12">
        <f t="shared" si="41"/>
        <v>97.33</v>
      </c>
      <c r="O1321" t="b">
        <v>0</v>
      </c>
      <c r="P1321" t="s">
        <v>8271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0">
        <f t="shared" si="40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s="12">
        <f t="shared" si="41"/>
        <v>167.67</v>
      </c>
      <c r="O1322" t="b">
        <v>0</v>
      </c>
      <c r="P1322" t="s">
        <v>8271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0">
        <f t="shared" si="40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s="12">
        <f t="shared" si="41"/>
        <v>859.86</v>
      </c>
      <c r="O1323" t="b">
        <v>0</v>
      </c>
      <c r="P1323" t="s">
        <v>8271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0">
        <f t="shared" si="40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s="12">
        <f t="shared" si="41"/>
        <v>26.5</v>
      </c>
      <c r="O1324" t="b">
        <v>0</v>
      </c>
      <c r="P1324" t="s">
        <v>8271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0">
        <f t="shared" si="40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s="12">
        <f t="shared" si="41"/>
        <v>30.27</v>
      </c>
      <c r="O1325" t="b">
        <v>0</v>
      </c>
      <c r="P1325" t="s">
        <v>8271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0">
        <f t="shared" si="40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s="12">
        <f t="shared" si="41"/>
        <v>54.67</v>
      </c>
      <c r="O1326" t="b">
        <v>0</v>
      </c>
      <c r="P1326" t="s">
        <v>8271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0">
        <f t="shared" si="40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s="12">
        <f t="shared" si="41"/>
        <v>60.75</v>
      </c>
      <c r="O1327" t="b">
        <v>0</v>
      </c>
      <c r="P1327" t="s">
        <v>8271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0">
        <f t="shared" si="40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s="12">
        <f t="shared" si="41"/>
        <v>102.73</v>
      </c>
      <c r="O1328" t="b">
        <v>0</v>
      </c>
      <c r="P1328" t="s">
        <v>8271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0">
        <f t="shared" si="40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s="12">
        <f t="shared" si="41"/>
        <v>41.59</v>
      </c>
      <c r="O1329" t="b">
        <v>0</v>
      </c>
      <c r="P1329" t="s">
        <v>8271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0">
        <f t="shared" si="40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s="12">
        <f t="shared" si="41"/>
        <v>116.53</v>
      </c>
      <c r="O1330" t="b">
        <v>0</v>
      </c>
      <c r="P1330" t="s">
        <v>8271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0">
        <f t="shared" si="40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s="12">
        <f t="shared" si="41"/>
        <v>45.33</v>
      </c>
      <c r="O1331" t="b">
        <v>0</v>
      </c>
      <c r="P1331" t="s">
        <v>8271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0">
        <f t="shared" si="40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s="12">
        <f t="shared" si="41"/>
        <v>157.46</v>
      </c>
      <c r="O1332" t="b">
        <v>0</v>
      </c>
      <c r="P1332" t="s">
        <v>8271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0">
        <f t="shared" si="40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s="12">
        <f t="shared" si="41"/>
        <v>100.5</v>
      </c>
      <c r="O1333" t="b">
        <v>0</v>
      </c>
      <c r="P1333" t="s">
        <v>8271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0">
        <f t="shared" si="40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s="12">
        <f t="shared" si="41"/>
        <v>0</v>
      </c>
      <c r="O1334" t="b">
        <v>0</v>
      </c>
      <c r="P1334" t="s">
        <v>8271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0">
        <f t="shared" si="40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s="12">
        <f t="shared" si="41"/>
        <v>0</v>
      </c>
      <c r="O1335" t="b">
        <v>0</v>
      </c>
      <c r="P1335" t="s">
        <v>8271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0">
        <f t="shared" si="40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s="12">
        <f t="shared" si="41"/>
        <v>51.82</v>
      </c>
      <c r="O1336" t="b">
        <v>0</v>
      </c>
      <c r="P1336" t="s">
        <v>8271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0">
        <f t="shared" si="40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s="12">
        <f t="shared" si="41"/>
        <v>308.75</v>
      </c>
      <c r="O1337" t="b">
        <v>0</v>
      </c>
      <c r="P1337" t="s">
        <v>8271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0">
        <f t="shared" si="40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s="12">
        <f t="shared" si="41"/>
        <v>379.23</v>
      </c>
      <c r="O1338" t="b">
        <v>0</v>
      </c>
      <c r="P1338" t="s">
        <v>8271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0">
        <f t="shared" si="40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s="12">
        <f t="shared" si="41"/>
        <v>176.36</v>
      </c>
      <c r="O1339" t="b">
        <v>0</v>
      </c>
      <c r="P1339" t="s">
        <v>8271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0">
        <f t="shared" si="40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s="12">
        <f t="shared" si="41"/>
        <v>66.069999999999993</v>
      </c>
      <c r="O1340" t="b">
        <v>0</v>
      </c>
      <c r="P1340" t="s">
        <v>8271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0">
        <f t="shared" si="40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s="12">
        <f t="shared" si="41"/>
        <v>89.65</v>
      </c>
      <c r="O1341" t="b">
        <v>0</v>
      </c>
      <c r="P1341" t="s">
        <v>8271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0">
        <f t="shared" si="40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s="12">
        <f t="shared" si="41"/>
        <v>0</v>
      </c>
      <c r="O1342" t="b">
        <v>0</v>
      </c>
      <c r="P1342" t="s">
        <v>8271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0">
        <f t="shared" si="40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s="12">
        <f t="shared" si="41"/>
        <v>382.39</v>
      </c>
      <c r="O1343" t="b">
        <v>0</v>
      </c>
      <c r="P1343" t="s">
        <v>8271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0">
        <f t="shared" si="40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s="12">
        <f t="shared" si="41"/>
        <v>100</v>
      </c>
      <c r="O1344" t="b">
        <v>0</v>
      </c>
      <c r="P1344" t="s">
        <v>8271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0">
        <f t="shared" si="40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s="12">
        <f t="shared" si="41"/>
        <v>158.36000000000001</v>
      </c>
      <c r="O1345" t="b">
        <v>0</v>
      </c>
      <c r="P1345" t="s">
        <v>8271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0">
        <f t="shared" ref="F1346:F1409" si="42">ROUND(E1346 / D1346 * 100, 0)</f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s="12">
        <f t="shared" si="41"/>
        <v>40.76</v>
      </c>
      <c r="O1346" t="b">
        <v>1</v>
      </c>
      <c r="P1346" t="s">
        <v>8272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0">
        <f t="shared" si="42"/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s="12">
        <f t="shared" ref="N1347:N1410" si="43">IFERROR(ROUND(E1347 / M1347, 2), 0)</f>
        <v>53.57</v>
      </c>
      <c r="O1347" t="b">
        <v>1</v>
      </c>
      <c r="P1347" t="s">
        <v>8272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0">
        <f t="shared" si="42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s="12">
        <f t="shared" si="43"/>
        <v>48.45</v>
      </c>
      <c r="O1348" t="b">
        <v>1</v>
      </c>
      <c r="P1348" t="s">
        <v>8272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0">
        <f t="shared" si="42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s="12">
        <f t="shared" si="43"/>
        <v>82.42</v>
      </c>
      <c r="O1349" t="b">
        <v>1</v>
      </c>
      <c r="P1349" t="s">
        <v>8272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0">
        <f t="shared" si="42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s="12">
        <f t="shared" si="43"/>
        <v>230.19</v>
      </c>
      <c r="O1350" t="b">
        <v>1</v>
      </c>
      <c r="P1350" t="s">
        <v>8272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0">
        <f t="shared" si="42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s="12">
        <f t="shared" si="43"/>
        <v>59.36</v>
      </c>
      <c r="O1351" t="b">
        <v>1</v>
      </c>
      <c r="P1351" t="s">
        <v>8272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0">
        <f t="shared" si="42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s="12">
        <f t="shared" si="43"/>
        <v>66.7</v>
      </c>
      <c r="O1352" t="b">
        <v>1</v>
      </c>
      <c r="P1352" t="s">
        <v>8272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0">
        <f t="shared" si="42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s="12">
        <f t="shared" si="43"/>
        <v>168.78</v>
      </c>
      <c r="O1353" t="b">
        <v>1</v>
      </c>
      <c r="P1353" t="s">
        <v>8272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0">
        <f t="shared" si="42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s="12">
        <f t="shared" si="43"/>
        <v>59.97</v>
      </c>
      <c r="O1354" t="b">
        <v>1</v>
      </c>
      <c r="P1354" t="s">
        <v>8272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0">
        <f t="shared" si="42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s="12">
        <f t="shared" si="43"/>
        <v>31.81</v>
      </c>
      <c r="O1355" t="b">
        <v>1</v>
      </c>
      <c r="P1355" t="s">
        <v>8272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0">
        <f t="shared" si="42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s="12">
        <f t="shared" si="43"/>
        <v>24.42</v>
      </c>
      <c r="O1356" t="b">
        <v>1</v>
      </c>
      <c r="P1356" t="s">
        <v>8272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0">
        <f t="shared" si="42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s="12">
        <f t="shared" si="43"/>
        <v>25.35</v>
      </c>
      <c r="O1357" t="b">
        <v>1</v>
      </c>
      <c r="P1357" t="s">
        <v>8272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0">
        <f t="shared" si="42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s="12">
        <f t="shared" si="43"/>
        <v>71.44</v>
      </c>
      <c r="O1358" t="b">
        <v>1</v>
      </c>
      <c r="P1358" t="s">
        <v>8272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0">
        <f t="shared" si="42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s="12">
        <f t="shared" si="43"/>
        <v>38.549999999999997</v>
      </c>
      <c r="O1359" t="b">
        <v>1</v>
      </c>
      <c r="P1359" t="s">
        <v>8272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0">
        <f t="shared" si="42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s="12">
        <f t="shared" si="43"/>
        <v>68.37</v>
      </c>
      <c r="O1360" t="b">
        <v>1</v>
      </c>
      <c r="P1360" t="s">
        <v>8272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0">
        <f t="shared" si="42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s="12">
        <f t="shared" si="43"/>
        <v>40.21</v>
      </c>
      <c r="O1361" t="b">
        <v>1</v>
      </c>
      <c r="P1361" t="s">
        <v>8272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0">
        <f t="shared" si="42"/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s="12">
        <f t="shared" si="43"/>
        <v>32.07</v>
      </c>
      <c r="O1362" t="b">
        <v>1</v>
      </c>
      <c r="P1362" t="s">
        <v>8272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0">
        <f t="shared" si="42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s="12">
        <f t="shared" si="43"/>
        <v>28.63</v>
      </c>
      <c r="O1363" t="b">
        <v>1</v>
      </c>
      <c r="P1363" t="s">
        <v>8272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0">
        <f t="shared" si="42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s="12">
        <f t="shared" si="43"/>
        <v>43.64</v>
      </c>
      <c r="O1364" t="b">
        <v>1</v>
      </c>
      <c r="P1364" t="s">
        <v>8272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0">
        <f t="shared" si="42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s="12">
        <f t="shared" si="43"/>
        <v>40</v>
      </c>
      <c r="O1365" t="b">
        <v>1</v>
      </c>
      <c r="P1365" t="s">
        <v>8272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0">
        <f t="shared" si="42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s="12">
        <f t="shared" si="43"/>
        <v>346.04</v>
      </c>
      <c r="O1366" t="b">
        <v>1</v>
      </c>
      <c r="P1366" t="s">
        <v>8274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0">
        <f t="shared" si="42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s="12">
        <f t="shared" si="43"/>
        <v>81.739999999999995</v>
      </c>
      <c r="O1367" t="b">
        <v>1</v>
      </c>
      <c r="P1367" t="s">
        <v>8274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0">
        <f t="shared" si="42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s="12">
        <f t="shared" si="43"/>
        <v>64.540000000000006</v>
      </c>
      <c r="O1368" t="b">
        <v>1</v>
      </c>
      <c r="P1368" t="s">
        <v>8274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0">
        <f t="shared" si="42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s="12">
        <f t="shared" si="43"/>
        <v>63.48</v>
      </c>
      <c r="O1369" t="b">
        <v>1</v>
      </c>
      <c r="P1369" t="s">
        <v>8274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0">
        <f t="shared" si="42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s="12">
        <f t="shared" si="43"/>
        <v>63.62</v>
      </c>
      <c r="O1370" t="b">
        <v>1</v>
      </c>
      <c r="P1370" t="s">
        <v>8274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0">
        <f t="shared" si="42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s="12">
        <f t="shared" si="43"/>
        <v>83.97</v>
      </c>
      <c r="O1371" t="b">
        <v>1</v>
      </c>
      <c r="P1371" t="s">
        <v>8274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0">
        <f t="shared" si="42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s="12">
        <f t="shared" si="43"/>
        <v>77.75</v>
      </c>
      <c r="O1372" t="b">
        <v>1</v>
      </c>
      <c r="P1372" t="s">
        <v>8274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0">
        <f t="shared" si="42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s="12">
        <f t="shared" si="43"/>
        <v>107.07</v>
      </c>
      <c r="O1373" t="b">
        <v>1</v>
      </c>
      <c r="P1373" t="s">
        <v>8274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0">
        <f t="shared" si="42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s="12">
        <f t="shared" si="43"/>
        <v>38.75</v>
      </c>
      <c r="O1374" t="b">
        <v>1</v>
      </c>
      <c r="P1374" t="s">
        <v>8274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0">
        <f t="shared" si="42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s="12">
        <f t="shared" si="43"/>
        <v>201.94</v>
      </c>
      <c r="O1375" t="b">
        <v>1</v>
      </c>
      <c r="P1375" t="s">
        <v>8274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0">
        <f t="shared" si="42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s="12">
        <f t="shared" si="43"/>
        <v>43.06</v>
      </c>
      <c r="O1376" t="b">
        <v>1</v>
      </c>
      <c r="P1376" t="s">
        <v>8274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0">
        <f t="shared" si="42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s="12">
        <f t="shared" si="43"/>
        <v>62.87</v>
      </c>
      <c r="O1377" t="b">
        <v>1</v>
      </c>
      <c r="P1377" t="s">
        <v>8274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0">
        <f t="shared" si="42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s="12">
        <f t="shared" si="43"/>
        <v>55.61</v>
      </c>
      <c r="O1378" t="b">
        <v>1</v>
      </c>
      <c r="P1378" t="s">
        <v>8274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0">
        <f t="shared" si="42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s="12">
        <f t="shared" si="43"/>
        <v>48.71</v>
      </c>
      <c r="O1379" t="b">
        <v>1</v>
      </c>
      <c r="P1379" t="s">
        <v>8274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0">
        <f t="shared" si="42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s="12">
        <f t="shared" si="43"/>
        <v>30.58</v>
      </c>
      <c r="O1380" t="b">
        <v>1</v>
      </c>
      <c r="P1380" t="s">
        <v>8274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0">
        <f t="shared" si="42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s="12">
        <f t="shared" si="43"/>
        <v>73.91</v>
      </c>
      <c r="O1381" t="b">
        <v>1</v>
      </c>
      <c r="P1381" t="s">
        <v>8274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0">
        <f t="shared" si="42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s="12">
        <f t="shared" si="43"/>
        <v>21.2</v>
      </c>
      <c r="O1382" t="b">
        <v>1</v>
      </c>
      <c r="P1382" t="s">
        <v>8274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0">
        <f t="shared" si="42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s="12">
        <f t="shared" si="43"/>
        <v>73.36</v>
      </c>
      <c r="O1383" t="b">
        <v>1</v>
      </c>
      <c r="P1383" t="s">
        <v>8274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0">
        <f t="shared" si="42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s="12">
        <f t="shared" si="43"/>
        <v>56.41</v>
      </c>
      <c r="O1384" t="b">
        <v>1</v>
      </c>
      <c r="P1384" t="s">
        <v>8274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0">
        <f t="shared" si="42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s="12">
        <f t="shared" si="43"/>
        <v>50.25</v>
      </c>
      <c r="O1385" t="b">
        <v>1</v>
      </c>
      <c r="P1385" t="s">
        <v>8274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0">
        <f t="shared" si="42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s="12">
        <f t="shared" si="43"/>
        <v>68.94</v>
      </c>
      <c r="O1386" t="b">
        <v>1</v>
      </c>
      <c r="P1386" t="s">
        <v>8274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0">
        <f t="shared" si="42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s="12">
        <f t="shared" si="43"/>
        <v>65.91</v>
      </c>
      <c r="O1387" t="b">
        <v>1</v>
      </c>
      <c r="P1387" t="s">
        <v>8274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0">
        <f t="shared" si="42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s="12">
        <f t="shared" si="43"/>
        <v>62.5</v>
      </c>
      <c r="O1388" t="b">
        <v>1</v>
      </c>
      <c r="P1388" t="s">
        <v>8274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0">
        <f t="shared" si="42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s="12">
        <f t="shared" si="43"/>
        <v>70.06</v>
      </c>
      <c r="O1389" t="b">
        <v>1</v>
      </c>
      <c r="P1389" t="s">
        <v>8274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0">
        <f t="shared" si="42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s="12">
        <f t="shared" si="43"/>
        <v>60.18</v>
      </c>
      <c r="O1390" t="b">
        <v>1</v>
      </c>
      <c r="P1390" t="s">
        <v>8274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0">
        <f t="shared" si="42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s="12">
        <f t="shared" si="43"/>
        <v>21.38</v>
      </c>
      <c r="O1391" t="b">
        <v>1</v>
      </c>
      <c r="P1391" t="s">
        <v>8274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0">
        <f t="shared" si="42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s="12">
        <f t="shared" si="43"/>
        <v>160.79</v>
      </c>
      <c r="O1392" t="b">
        <v>1</v>
      </c>
      <c r="P1392" t="s">
        <v>8274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0">
        <f t="shared" si="42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s="12">
        <f t="shared" si="43"/>
        <v>42.38</v>
      </c>
      <c r="O1393" t="b">
        <v>1</v>
      </c>
      <c r="P1393" t="s">
        <v>8274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0">
        <f t="shared" si="42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s="12">
        <f t="shared" si="43"/>
        <v>27.32</v>
      </c>
      <c r="O1394" t="b">
        <v>1</v>
      </c>
      <c r="P1394" t="s">
        <v>8274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0">
        <f t="shared" si="42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s="12">
        <f t="shared" si="43"/>
        <v>196.83</v>
      </c>
      <c r="O1395" t="b">
        <v>1</v>
      </c>
      <c r="P1395" t="s">
        <v>8274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0">
        <f t="shared" si="42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s="12">
        <f t="shared" si="43"/>
        <v>53.88</v>
      </c>
      <c r="O1396" t="b">
        <v>1</v>
      </c>
      <c r="P1396" t="s">
        <v>8274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0">
        <f t="shared" si="42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s="12">
        <f t="shared" si="43"/>
        <v>47.76</v>
      </c>
      <c r="O1397" t="b">
        <v>1</v>
      </c>
      <c r="P1397" t="s">
        <v>8274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0">
        <f t="shared" si="42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s="12">
        <f t="shared" si="43"/>
        <v>88.19</v>
      </c>
      <c r="O1398" t="b">
        <v>1</v>
      </c>
      <c r="P1398" t="s">
        <v>8274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0">
        <f t="shared" si="42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s="12">
        <f t="shared" si="43"/>
        <v>72.06</v>
      </c>
      <c r="O1399" t="b">
        <v>1</v>
      </c>
      <c r="P1399" t="s">
        <v>8274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0">
        <f t="shared" si="42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s="12">
        <f t="shared" si="43"/>
        <v>74.25</v>
      </c>
      <c r="O1400" t="b">
        <v>1</v>
      </c>
      <c r="P1400" t="s">
        <v>8274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0">
        <f t="shared" si="42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s="12">
        <f t="shared" si="43"/>
        <v>61.7</v>
      </c>
      <c r="O1401" t="b">
        <v>1</v>
      </c>
      <c r="P1401" t="s">
        <v>8274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0">
        <f t="shared" si="42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s="12">
        <f t="shared" si="43"/>
        <v>17.239999999999998</v>
      </c>
      <c r="O1402" t="b">
        <v>1</v>
      </c>
      <c r="P1402" t="s">
        <v>8274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0">
        <f t="shared" si="42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s="12">
        <f t="shared" si="43"/>
        <v>51.72</v>
      </c>
      <c r="O1403" t="b">
        <v>1</v>
      </c>
      <c r="P1403" t="s">
        <v>8274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0">
        <f t="shared" si="42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s="12">
        <f t="shared" si="43"/>
        <v>24.15</v>
      </c>
      <c r="O1404" t="b">
        <v>1</v>
      </c>
      <c r="P1404" t="s">
        <v>8274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0">
        <f t="shared" si="42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s="12">
        <f t="shared" si="43"/>
        <v>62.17</v>
      </c>
      <c r="O1405" t="b">
        <v>1</v>
      </c>
      <c r="P1405" t="s">
        <v>8274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0">
        <f t="shared" si="42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s="12">
        <f t="shared" si="43"/>
        <v>48.2</v>
      </c>
      <c r="O1406" t="b">
        <v>0</v>
      </c>
      <c r="P1406" t="s">
        <v>8285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0">
        <f t="shared" si="42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s="12">
        <f t="shared" si="43"/>
        <v>6.18</v>
      </c>
      <c r="O1407" t="b">
        <v>0</v>
      </c>
      <c r="P1407" t="s">
        <v>8285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0">
        <f t="shared" si="42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s="12">
        <f t="shared" si="43"/>
        <v>5</v>
      </c>
      <c r="O1408" t="b">
        <v>0</v>
      </c>
      <c r="P1408" t="s">
        <v>8285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0">
        <f t="shared" si="42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s="12">
        <f t="shared" si="43"/>
        <v>7.5</v>
      </c>
      <c r="O1409" t="b">
        <v>0</v>
      </c>
      <c r="P1409" t="s">
        <v>8285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0">
        <f t="shared" ref="F1410:F1473" si="44">ROUND(E1410 / D1410 * 100, 0)</f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s="12">
        <f t="shared" si="43"/>
        <v>12</v>
      </c>
      <c r="O1410" t="b">
        <v>0</v>
      </c>
      <c r="P1410" t="s">
        <v>8285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0">
        <f t="shared" si="44"/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s="12">
        <f t="shared" ref="N1411:N1474" si="45">IFERROR(ROUND(E1411 / M1411, 2), 0)</f>
        <v>0</v>
      </c>
      <c r="O1411" t="b">
        <v>0</v>
      </c>
      <c r="P1411" t="s">
        <v>8285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0">
        <f t="shared" si="44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s="12">
        <f t="shared" si="45"/>
        <v>1</v>
      </c>
      <c r="O1412" t="b">
        <v>0</v>
      </c>
      <c r="P1412" t="s">
        <v>8285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0">
        <f t="shared" si="44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s="12">
        <f t="shared" si="45"/>
        <v>2.33</v>
      </c>
      <c r="O1413" t="b">
        <v>0</v>
      </c>
      <c r="P1413" t="s">
        <v>8285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0">
        <f t="shared" si="44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s="12">
        <f t="shared" si="45"/>
        <v>24.62</v>
      </c>
      <c r="O1414" t="b">
        <v>0</v>
      </c>
      <c r="P1414" t="s">
        <v>8285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0">
        <f t="shared" si="44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s="12">
        <f t="shared" si="45"/>
        <v>100</v>
      </c>
      <c r="O1415" t="b">
        <v>0</v>
      </c>
      <c r="P1415" t="s">
        <v>8285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0">
        <f t="shared" si="44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s="12">
        <f t="shared" si="45"/>
        <v>1</v>
      </c>
      <c r="O1416" t="b">
        <v>0</v>
      </c>
      <c r="P1416" t="s">
        <v>8285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0">
        <f t="shared" si="44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s="12">
        <f t="shared" si="45"/>
        <v>88.89</v>
      </c>
      <c r="O1417" t="b">
        <v>0</v>
      </c>
      <c r="P1417" t="s">
        <v>8285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0">
        <f t="shared" si="44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s="12">
        <f t="shared" si="45"/>
        <v>0</v>
      </c>
      <c r="O1418" t="b">
        <v>0</v>
      </c>
      <c r="P1418" t="s">
        <v>8285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0">
        <f t="shared" si="44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s="12">
        <f t="shared" si="45"/>
        <v>27.5</v>
      </c>
      <c r="O1419" t="b">
        <v>0</v>
      </c>
      <c r="P1419" t="s">
        <v>8285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0">
        <f t="shared" si="44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s="12">
        <f t="shared" si="45"/>
        <v>6</v>
      </c>
      <c r="O1420" t="b">
        <v>0</v>
      </c>
      <c r="P1420" t="s">
        <v>8285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0">
        <f t="shared" si="44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s="12">
        <f t="shared" si="45"/>
        <v>44.5</v>
      </c>
      <c r="O1421" t="b">
        <v>0</v>
      </c>
      <c r="P1421" t="s">
        <v>8285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0">
        <f t="shared" si="44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s="12">
        <f t="shared" si="45"/>
        <v>1</v>
      </c>
      <c r="O1422" t="b">
        <v>0</v>
      </c>
      <c r="P1422" t="s">
        <v>8285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0">
        <f t="shared" si="44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s="12">
        <f t="shared" si="45"/>
        <v>100</v>
      </c>
      <c r="O1423" t="b">
        <v>0</v>
      </c>
      <c r="P1423" t="s">
        <v>8285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0">
        <f t="shared" si="44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s="12">
        <f t="shared" si="45"/>
        <v>13</v>
      </c>
      <c r="O1424" t="b">
        <v>0</v>
      </c>
      <c r="P1424" t="s">
        <v>8285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0">
        <f t="shared" si="44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s="12">
        <f t="shared" si="45"/>
        <v>100</v>
      </c>
      <c r="O1425" t="b">
        <v>0</v>
      </c>
      <c r="P1425" t="s">
        <v>8285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0">
        <f t="shared" si="44"/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s="12">
        <f t="shared" si="45"/>
        <v>109.07</v>
      </c>
      <c r="O1426" t="b">
        <v>0</v>
      </c>
      <c r="P1426" t="s">
        <v>8285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0">
        <f t="shared" si="44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s="12">
        <f t="shared" si="45"/>
        <v>0</v>
      </c>
      <c r="O1427" t="b">
        <v>0</v>
      </c>
      <c r="P1427" t="s">
        <v>8285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0">
        <f t="shared" si="44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s="12">
        <f t="shared" si="45"/>
        <v>0</v>
      </c>
      <c r="O1428" t="b">
        <v>0</v>
      </c>
      <c r="P1428" t="s">
        <v>8285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0">
        <f t="shared" si="44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s="12">
        <f t="shared" si="45"/>
        <v>104.75</v>
      </c>
      <c r="O1429" t="b">
        <v>0</v>
      </c>
      <c r="P1429" t="s">
        <v>8285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0">
        <f t="shared" si="44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s="12">
        <f t="shared" si="45"/>
        <v>15</v>
      </c>
      <c r="O1430" t="b">
        <v>0</v>
      </c>
      <c r="P1430" t="s">
        <v>8285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0">
        <f t="shared" si="44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s="12">
        <f t="shared" si="45"/>
        <v>0</v>
      </c>
      <c r="O1431" t="b">
        <v>0</v>
      </c>
      <c r="P1431" t="s">
        <v>8285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0">
        <f t="shared" si="44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s="12">
        <f t="shared" si="45"/>
        <v>80.599999999999994</v>
      </c>
      <c r="O1432" t="b">
        <v>0</v>
      </c>
      <c r="P1432" t="s">
        <v>8285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0">
        <f t="shared" si="44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s="12">
        <f t="shared" si="45"/>
        <v>115.55</v>
      </c>
      <c r="O1433" t="b">
        <v>0</v>
      </c>
      <c r="P1433" t="s">
        <v>8285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0">
        <f t="shared" si="44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s="12">
        <f t="shared" si="45"/>
        <v>0</v>
      </c>
      <c r="O1434" t="b">
        <v>0</v>
      </c>
      <c r="P1434" t="s">
        <v>8285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0">
        <f t="shared" si="44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s="12">
        <f t="shared" si="45"/>
        <v>80.5</v>
      </c>
      <c r="O1435" t="b">
        <v>0</v>
      </c>
      <c r="P1435" t="s">
        <v>8285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0">
        <f t="shared" si="44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s="12">
        <f t="shared" si="45"/>
        <v>744.55</v>
      </c>
      <c r="O1436" t="b">
        <v>0</v>
      </c>
      <c r="P1436" t="s">
        <v>8285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0">
        <f t="shared" si="44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s="12">
        <f t="shared" si="45"/>
        <v>7.5</v>
      </c>
      <c r="O1437" t="b">
        <v>0</v>
      </c>
      <c r="P1437" t="s">
        <v>8285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0">
        <f t="shared" si="44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s="12">
        <f t="shared" si="45"/>
        <v>38.5</v>
      </c>
      <c r="O1438" t="b">
        <v>0</v>
      </c>
      <c r="P1438" t="s">
        <v>8285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0">
        <f t="shared" si="44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s="12">
        <f t="shared" si="45"/>
        <v>36.68</v>
      </c>
      <c r="O1439" t="b">
        <v>0</v>
      </c>
      <c r="P1439" t="s">
        <v>8285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0">
        <f t="shared" si="44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s="12">
        <f t="shared" si="45"/>
        <v>75</v>
      </c>
      <c r="O1440" t="b">
        <v>0</v>
      </c>
      <c r="P1440" t="s">
        <v>8285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0">
        <f t="shared" si="44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s="12">
        <f t="shared" si="45"/>
        <v>30</v>
      </c>
      <c r="O1441" t="b">
        <v>0</v>
      </c>
      <c r="P1441" t="s">
        <v>8285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0">
        <f t="shared" si="44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s="12">
        <f t="shared" si="45"/>
        <v>1</v>
      </c>
      <c r="O1442" t="b">
        <v>0</v>
      </c>
      <c r="P1442" t="s">
        <v>8285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0">
        <f t="shared" si="44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s="12">
        <f t="shared" si="45"/>
        <v>673.33</v>
      </c>
      <c r="O1443" t="b">
        <v>0</v>
      </c>
      <c r="P1443" t="s">
        <v>8285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0">
        <f t="shared" si="44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s="12">
        <f t="shared" si="45"/>
        <v>0</v>
      </c>
      <c r="O1444" t="b">
        <v>0</v>
      </c>
      <c r="P1444" t="s">
        <v>8285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0">
        <f t="shared" si="44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s="12">
        <f t="shared" si="45"/>
        <v>0</v>
      </c>
      <c r="O1445" t="b">
        <v>0</v>
      </c>
      <c r="P1445" t="s">
        <v>8285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0">
        <f t="shared" si="44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s="12">
        <f t="shared" si="45"/>
        <v>0</v>
      </c>
      <c r="O1446" t="b">
        <v>0</v>
      </c>
      <c r="P1446" t="s">
        <v>8285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0">
        <f t="shared" si="44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s="12">
        <f t="shared" si="45"/>
        <v>0</v>
      </c>
      <c r="O1447" t="b">
        <v>0</v>
      </c>
      <c r="P1447" t="s">
        <v>8285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0">
        <f t="shared" si="44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s="12">
        <f t="shared" si="45"/>
        <v>0</v>
      </c>
      <c r="O1448" t="b">
        <v>0</v>
      </c>
      <c r="P1448" t="s">
        <v>8285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0">
        <f t="shared" si="44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s="12">
        <f t="shared" si="45"/>
        <v>25</v>
      </c>
      <c r="O1449" t="b">
        <v>0</v>
      </c>
      <c r="P1449" t="s">
        <v>8285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0">
        <f t="shared" si="44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s="12">
        <f t="shared" si="45"/>
        <v>0</v>
      </c>
      <c r="O1450" t="b">
        <v>0</v>
      </c>
      <c r="P1450" t="s">
        <v>8285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0">
        <f t="shared" si="44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s="12">
        <f t="shared" si="45"/>
        <v>0</v>
      </c>
      <c r="O1451" t="b">
        <v>0</v>
      </c>
      <c r="P1451" t="s">
        <v>8285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0">
        <f t="shared" si="44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s="12">
        <f t="shared" si="45"/>
        <v>1</v>
      </c>
      <c r="O1452" t="b">
        <v>0</v>
      </c>
      <c r="P1452" t="s">
        <v>8285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0">
        <f t="shared" si="44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s="12">
        <f t="shared" si="45"/>
        <v>1</v>
      </c>
      <c r="O1453" t="b">
        <v>0</v>
      </c>
      <c r="P1453" t="s">
        <v>8285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0">
        <f t="shared" si="44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s="12">
        <f t="shared" si="45"/>
        <v>0</v>
      </c>
      <c r="O1454" t="b">
        <v>0</v>
      </c>
      <c r="P1454" t="s">
        <v>8285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0">
        <f t="shared" si="44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s="12">
        <f t="shared" si="45"/>
        <v>0</v>
      </c>
      <c r="O1455" t="b">
        <v>0</v>
      </c>
      <c r="P1455" t="s">
        <v>8285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0">
        <f t="shared" si="44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s="12">
        <f t="shared" si="45"/>
        <v>15</v>
      </c>
      <c r="O1456" t="b">
        <v>0</v>
      </c>
      <c r="P1456" t="s">
        <v>8285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0">
        <f t="shared" si="44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s="12">
        <f t="shared" si="45"/>
        <v>225</v>
      </c>
      <c r="O1457" t="b">
        <v>0</v>
      </c>
      <c r="P1457" t="s">
        <v>8285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0">
        <f t="shared" si="44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s="12">
        <f t="shared" si="45"/>
        <v>48.33</v>
      </c>
      <c r="O1458" t="b">
        <v>0</v>
      </c>
      <c r="P1458" t="s">
        <v>8285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0">
        <f t="shared" si="44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s="12">
        <f t="shared" si="45"/>
        <v>0</v>
      </c>
      <c r="O1459" t="b">
        <v>0</v>
      </c>
      <c r="P1459" t="s">
        <v>8285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0">
        <f t="shared" si="44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s="12">
        <f t="shared" si="45"/>
        <v>0</v>
      </c>
      <c r="O1460" t="b">
        <v>0</v>
      </c>
      <c r="P1460" t="s">
        <v>8285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0">
        <f t="shared" si="44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s="12">
        <f t="shared" si="45"/>
        <v>0</v>
      </c>
      <c r="O1461" t="b">
        <v>0</v>
      </c>
      <c r="P1461" t="s">
        <v>8285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0">
        <f t="shared" si="44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s="12">
        <f t="shared" si="45"/>
        <v>0</v>
      </c>
      <c r="O1462" t="b">
        <v>0</v>
      </c>
      <c r="P1462" t="s">
        <v>8285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0">
        <f t="shared" si="44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s="12">
        <f t="shared" si="45"/>
        <v>44.67</v>
      </c>
      <c r="O1463" t="b">
        <v>1</v>
      </c>
      <c r="P1463" t="s">
        <v>8286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0">
        <f t="shared" si="44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s="12">
        <f t="shared" si="45"/>
        <v>28.94</v>
      </c>
      <c r="O1464" t="b">
        <v>1</v>
      </c>
      <c r="P1464" t="s">
        <v>8286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0">
        <f t="shared" si="44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s="12">
        <f t="shared" si="45"/>
        <v>35.44</v>
      </c>
      <c r="O1465" t="b">
        <v>1</v>
      </c>
      <c r="P1465" t="s">
        <v>8286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0">
        <f t="shared" si="44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s="12">
        <f t="shared" si="45"/>
        <v>34.869999999999997</v>
      </c>
      <c r="O1466" t="b">
        <v>1</v>
      </c>
      <c r="P1466" t="s">
        <v>8286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0">
        <f t="shared" si="44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s="12">
        <f t="shared" si="45"/>
        <v>52.62</v>
      </c>
      <c r="O1467" t="b">
        <v>1</v>
      </c>
      <c r="P1467" t="s">
        <v>8286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0">
        <f t="shared" si="44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s="12">
        <f t="shared" si="45"/>
        <v>69.599999999999994</v>
      </c>
      <c r="O1468" t="b">
        <v>1</v>
      </c>
      <c r="P1468" t="s">
        <v>8286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0">
        <f t="shared" si="44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s="12">
        <f t="shared" si="45"/>
        <v>76.72</v>
      </c>
      <c r="O1469" t="b">
        <v>1</v>
      </c>
      <c r="P1469" t="s">
        <v>8286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0">
        <f t="shared" si="44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s="12">
        <f t="shared" si="45"/>
        <v>33.19</v>
      </c>
      <c r="O1470" t="b">
        <v>1</v>
      </c>
      <c r="P1470" t="s">
        <v>8286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0">
        <f t="shared" si="44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s="12">
        <f t="shared" si="45"/>
        <v>149.46</v>
      </c>
      <c r="O1471" t="b">
        <v>1</v>
      </c>
      <c r="P1471" t="s">
        <v>8286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0">
        <f t="shared" si="44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s="12">
        <f t="shared" si="45"/>
        <v>23.17</v>
      </c>
      <c r="O1472" t="b">
        <v>1</v>
      </c>
      <c r="P1472" t="s">
        <v>8286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0">
        <f t="shared" si="44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s="12">
        <f t="shared" si="45"/>
        <v>96.88</v>
      </c>
      <c r="O1473" t="b">
        <v>1</v>
      </c>
      <c r="P1473" t="s">
        <v>8286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0">
        <f t="shared" ref="F1474:F1537" si="46">ROUND(E1474 / D1474 * 100, 0)</f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s="12">
        <f t="shared" si="45"/>
        <v>103.2</v>
      </c>
      <c r="O1474" t="b">
        <v>1</v>
      </c>
      <c r="P1474" t="s">
        <v>8286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0">
        <f t="shared" si="46"/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s="12">
        <f t="shared" ref="N1475:N1538" si="47">IFERROR(ROUND(E1475 / M1475, 2), 0)</f>
        <v>38.46</v>
      </c>
      <c r="O1475" t="b">
        <v>1</v>
      </c>
      <c r="P1475" t="s">
        <v>8286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0">
        <f t="shared" si="46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s="12">
        <f t="shared" si="47"/>
        <v>44.32</v>
      </c>
      <c r="O1476" t="b">
        <v>1</v>
      </c>
      <c r="P1476" t="s">
        <v>8286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0">
        <f t="shared" si="46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s="12">
        <f t="shared" si="47"/>
        <v>64.17</v>
      </c>
      <c r="O1477" t="b">
        <v>1</v>
      </c>
      <c r="P1477" t="s">
        <v>8286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0">
        <f t="shared" si="46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s="12">
        <f t="shared" si="47"/>
        <v>43.33</v>
      </c>
      <c r="O1478" t="b">
        <v>1</v>
      </c>
      <c r="P1478" t="s">
        <v>8286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0">
        <f t="shared" si="46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s="12">
        <f t="shared" si="47"/>
        <v>90.5</v>
      </c>
      <c r="O1479" t="b">
        <v>1</v>
      </c>
      <c r="P1479" t="s">
        <v>8286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0">
        <f t="shared" si="46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s="12">
        <f t="shared" si="47"/>
        <v>29.19</v>
      </c>
      <c r="O1480" t="b">
        <v>1</v>
      </c>
      <c r="P1480" t="s">
        <v>8286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0">
        <f t="shared" si="46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s="12">
        <f t="shared" si="47"/>
        <v>30.96</v>
      </c>
      <c r="O1481" t="b">
        <v>1</v>
      </c>
      <c r="P1481" t="s">
        <v>8286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0">
        <f t="shared" si="46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s="12">
        <f t="shared" si="47"/>
        <v>92.16</v>
      </c>
      <c r="O1482" t="b">
        <v>1</v>
      </c>
      <c r="P1482" t="s">
        <v>8286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0">
        <f t="shared" si="46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s="12">
        <f t="shared" si="47"/>
        <v>17.5</v>
      </c>
      <c r="O1483" t="b">
        <v>0</v>
      </c>
      <c r="P1483" t="s">
        <v>8273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0">
        <f t="shared" si="46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s="12">
        <f t="shared" si="47"/>
        <v>5</v>
      </c>
      <c r="O1484" t="b">
        <v>0</v>
      </c>
      <c r="P1484" t="s">
        <v>8273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0">
        <f t="shared" si="46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s="12">
        <f t="shared" si="47"/>
        <v>25</v>
      </c>
      <c r="O1485" t="b">
        <v>0</v>
      </c>
      <c r="P1485" t="s">
        <v>8273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0">
        <f t="shared" si="46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s="12">
        <f t="shared" si="47"/>
        <v>0</v>
      </c>
      <c r="O1486" t="b">
        <v>0</v>
      </c>
      <c r="P1486" t="s">
        <v>8273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0">
        <f t="shared" si="46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s="12">
        <f t="shared" si="47"/>
        <v>50</v>
      </c>
      <c r="O1487" t="b">
        <v>0</v>
      </c>
      <c r="P1487" t="s">
        <v>8273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0">
        <f t="shared" si="46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s="12">
        <f t="shared" si="47"/>
        <v>16</v>
      </c>
      <c r="O1488" t="b">
        <v>0</v>
      </c>
      <c r="P1488" t="s">
        <v>8273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0">
        <f t="shared" si="46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s="12">
        <f t="shared" si="47"/>
        <v>0</v>
      </c>
      <c r="O1489" t="b">
        <v>0</v>
      </c>
      <c r="P1489" t="s">
        <v>8273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0">
        <f t="shared" si="46"/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s="12">
        <f t="shared" si="47"/>
        <v>60</v>
      </c>
      <c r="O1490" t="b">
        <v>0</v>
      </c>
      <c r="P1490" t="s">
        <v>8273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0">
        <f t="shared" si="46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s="12">
        <f t="shared" si="47"/>
        <v>0</v>
      </c>
      <c r="O1491" t="b">
        <v>0</v>
      </c>
      <c r="P1491" t="s">
        <v>8273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0">
        <f t="shared" si="46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s="12">
        <f t="shared" si="47"/>
        <v>47.11</v>
      </c>
      <c r="O1492" t="b">
        <v>0</v>
      </c>
      <c r="P1492" t="s">
        <v>8273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0">
        <f t="shared" si="46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s="12">
        <f t="shared" si="47"/>
        <v>100</v>
      </c>
      <c r="O1493" t="b">
        <v>0</v>
      </c>
      <c r="P1493" t="s">
        <v>8273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0">
        <f t="shared" si="46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s="12">
        <f t="shared" si="47"/>
        <v>15</v>
      </c>
      <c r="O1494" t="b">
        <v>0</v>
      </c>
      <c r="P1494" t="s">
        <v>8273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0">
        <f t="shared" si="46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s="12">
        <f t="shared" si="47"/>
        <v>0</v>
      </c>
      <c r="O1495" t="b">
        <v>0</v>
      </c>
      <c r="P1495" t="s">
        <v>8273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0">
        <f t="shared" si="46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s="12">
        <f t="shared" si="47"/>
        <v>40.450000000000003</v>
      </c>
      <c r="O1496" t="b">
        <v>0</v>
      </c>
      <c r="P1496" t="s">
        <v>8273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0">
        <f t="shared" si="46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s="12">
        <f t="shared" si="47"/>
        <v>0</v>
      </c>
      <c r="O1497" t="b">
        <v>0</v>
      </c>
      <c r="P1497" t="s">
        <v>8273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0">
        <f t="shared" si="46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s="12">
        <f t="shared" si="47"/>
        <v>0</v>
      </c>
      <c r="O1498" t="b">
        <v>0</v>
      </c>
      <c r="P1498" t="s">
        <v>8273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0">
        <f t="shared" si="46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s="12">
        <f t="shared" si="47"/>
        <v>1</v>
      </c>
      <c r="O1499" t="b">
        <v>0</v>
      </c>
      <c r="P1499" t="s">
        <v>8273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0">
        <f t="shared" si="46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s="12">
        <f t="shared" si="47"/>
        <v>19</v>
      </c>
      <c r="O1500" t="b">
        <v>0</v>
      </c>
      <c r="P1500" t="s">
        <v>8273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0">
        <f t="shared" si="46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s="12">
        <f t="shared" si="47"/>
        <v>5</v>
      </c>
      <c r="O1501" t="b">
        <v>0</v>
      </c>
      <c r="P1501" t="s">
        <v>8273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0">
        <f t="shared" si="46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s="12">
        <f t="shared" si="47"/>
        <v>46.73</v>
      </c>
      <c r="O1502" t="b">
        <v>0</v>
      </c>
      <c r="P1502" t="s">
        <v>8273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0">
        <f t="shared" si="46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s="12">
        <f t="shared" si="47"/>
        <v>97.73</v>
      </c>
      <c r="O1503" t="b">
        <v>1</v>
      </c>
      <c r="P1503" t="s">
        <v>8283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0">
        <f t="shared" si="46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s="12">
        <f t="shared" si="47"/>
        <v>67.84</v>
      </c>
      <c r="O1504" t="b">
        <v>1</v>
      </c>
      <c r="P1504" t="s">
        <v>8283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0">
        <f t="shared" si="46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s="12">
        <f t="shared" si="47"/>
        <v>56.98</v>
      </c>
      <c r="O1505" t="b">
        <v>1</v>
      </c>
      <c r="P1505" t="s">
        <v>8283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0">
        <f t="shared" si="46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s="12">
        <f t="shared" si="47"/>
        <v>67.16</v>
      </c>
      <c r="O1506" t="b">
        <v>1</v>
      </c>
      <c r="P1506" t="s">
        <v>8283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0">
        <f t="shared" si="46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s="12">
        <f t="shared" si="47"/>
        <v>48.04</v>
      </c>
      <c r="O1507" t="b">
        <v>1</v>
      </c>
      <c r="P1507" t="s">
        <v>8283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0">
        <f t="shared" si="46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s="12">
        <f t="shared" si="47"/>
        <v>38.86</v>
      </c>
      <c r="O1508" t="b">
        <v>1</v>
      </c>
      <c r="P1508" t="s">
        <v>8283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0">
        <f t="shared" si="46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s="12">
        <f t="shared" si="47"/>
        <v>78.180000000000007</v>
      </c>
      <c r="O1509" t="b">
        <v>1</v>
      </c>
      <c r="P1509" t="s">
        <v>8283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0">
        <f t="shared" si="46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s="12">
        <f t="shared" si="47"/>
        <v>97.11</v>
      </c>
      <c r="O1510" t="b">
        <v>1</v>
      </c>
      <c r="P1510" t="s">
        <v>8283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0">
        <f t="shared" si="46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s="12">
        <f t="shared" si="47"/>
        <v>110.39</v>
      </c>
      <c r="O1511" t="b">
        <v>1</v>
      </c>
      <c r="P1511" t="s">
        <v>8283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0">
        <f t="shared" si="46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s="12">
        <f t="shared" si="47"/>
        <v>39.92</v>
      </c>
      <c r="O1512" t="b">
        <v>1</v>
      </c>
      <c r="P1512" t="s">
        <v>8283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0">
        <f t="shared" si="46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s="12">
        <f t="shared" si="47"/>
        <v>75.98</v>
      </c>
      <c r="O1513" t="b">
        <v>1</v>
      </c>
      <c r="P1513" t="s">
        <v>8283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0">
        <f t="shared" si="46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s="12">
        <f t="shared" si="47"/>
        <v>58.38</v>
      </c>
      <c r="O1514" t="b">
        <v>1</v>
      </c>
      <c r="P1514" t="s">
        <v>8283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0">
        <f t="shared" si="46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s="12">
        <f t="shared" si="47"/>
        <v>55.82</v>
      </c>
      <c r="O1515" t="b">
        <v>1</v>
      </c>
      <c r="P1515" t="s">
        <v>8283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0">
        <f t="shared" si="46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s="12">
        <f t="shared" si="47"/>
        <v>151.24</v>
      </c>
      <c r="O1516" t="b">
        <v>1</v>
      </c>
      <c r="P1516" t="s">
        <v>8283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0">
        <f t="shared" si="46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s="12">
        <f t="shared" si="47"/>
        <v>849.67</v>
      </c>
      <c r="O1517" t="b">
        <v>1</v>
      </c>
      <c r="P1517" t="s">
        <v>8283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0">
        <f t="shared" si="46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s="12">
        <f t="shared" si="47"/>
        <v>159.24</v>
      </c>
      <c r="O1518" t="b">
        <v>1</v>
      </c>
      <c r="P1518" t="s">
        <v>8283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0">
        <f t="shared" si="46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s="12">
        <f t="shared" si="47"/>
        <v>39.51</v>
      </c>
      <c r="O1519" t="b">
        <v>1</v>
      </c>
      <c r="P1519" t="s">
        <v>8283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0">
        <f t="shared" si="46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s="12">
        <f t="shared" si="47"/>
        <v>130.53</v>
      </c>
      <c r="O1520" t="b">
        <v>1</v>
      </c>
      <c r="P1520" t="s">
        <v>8283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0">
        <f t="shared" si="46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s="12">
        <f t="shared" si="47"/>
        <v>64.16</v>
      </c>
      <c r="O1521" t="b">
        <v>1</v>
      </c>
      <c r="P1521" t="s">
        <v>8283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0">
        <f t="shared" si="46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s="12">
        <f t="shared" si="47"/>
        <v>111.53</v>
      </c>
      <c r="O1522" t="b">
        <v>1</v>
      </c>
      <c r="P1522" t="s">
        <v>8283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0">
        <f t="shared" si="46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s="12">
        <f t="shared" si="47"/>
        <v>170.45</v>
      </c>
      <c r="O1523" t="b">
        <v>1</v>
      </c>
      <c r="P1523" t="s">
        <v>8283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0">
        <f t="shared" si="46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s="12">
        <f t="shared" si="47"/>
        <v>133.74</v>
      </c>
      <c r="O1524" t="b">
        <v>1</v>
      </c>
      <c r="P1524" t="s">
        <v>8283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0">
        <f t="shared" si="46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s="12">
        <f t="shared" si="47"/>
        <v>95.83</v>
      </c>
      <c r="O1525" t="b">
        <v>1</v>
      </c>
      <c r="P1525" t="s">
        <v>8283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0">
        <f t="shared" si="46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s="12">
        <f t="shared" si="47"/>
        <v>221.79</v>
      </c>
      <c r="O1526" t="b">
        <v>1</v>
      </c>
      <c r="P1526" t="s">
        <v>8283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0">
        <f t="shared" si="46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s="12">
        <f t="shared" si="47"/>
        <v>32.32</v>
      </c>
      <c r="O1527" t="b">
        <v>1</v>
      </c>
      <c r="P1527" t="s">
        <v>8283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0">
        <f t="shared" si="46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s="12">
        <f t="shared" si="47"/>
        <v>98.84</v>
      </c>
      <c r="O1528" t="b">
        <v>1</v>
      </c>
      <c r="P1528" t="s">
        <v>8283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0">
        <f t="shared" si="46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s="12">
        <f t="shared" si="47"/>
        <v>55.22</v>
      </c>
      <c r="O1529" t="b">
        <v>1</v>
      </c>
      <c r="P1529" t="s">
        <v>8283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0">
        <f t="shared" si="46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s="12">
        <f t="shared" si="47"/>
        <v>52.79</v>
      </c>
      <c r="O1530" t="b">
        <v>1</v>
      </c>
      <c r="P1530" t="s">
        <v>8283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0">
        <f t="shared" si="46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s="12">
        <f t="shared" si="47"/>
        <v>135.66999999999999</v>
      </c>
      <c r="O1531" t="b">
        <v>1</v>
      </c>
      <c r="P1531" t="s">
        <v>8283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0">
        <f t="shared" si="46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s="12">
        <f t="shared" si="47"/>
        <v>53.99</v>
      </c>
      <c r="O1532" t="b">
        <v>1</v>
      </c>
      <c r="P1532" t="s">
        <v>8283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0">
        <f t="shared" si="46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s="12">
        <f t="shared" si="47"/>
        <v>56.64</v>
      </c>
      <c r="O1533" t="b">
        <v>1</v>
      </c>
      <c r="P1533" t="s">
        <v>8283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0">
        <f t="shared" si="46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s="12">
        <f t="shared" si="47"/>
        <v>82.32</v>
      </c>
      <c r="O1534" t="b">
        <v>1</v>
      </c>
      <c r="P1534" t="s">
        <v>8283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0">
        <f t="shared" si="46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s="12">
        <f t="shared" si="47"/>
        <v>88.26</v>
      </c>
      <c r="O1535" t="b">
        <v>1</v>
      </c>
      <c r="P1535" t="s">
        <v>8283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0">
        <f t="shared" si="46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s="12">
        <f t="shared" si="47"/>
        <v>84.91</v>
      </c>
      <c r="O1536" t="b">
        <v>1</v>
      </c>
      <c r="P1536" t="s">
        <v>8283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0">
        <f t="shared" si="46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s="12">
        <f t="shared" si="47"/>
        <v>48.15</v>
      </c>
      <c r="O1537" t="b">
        <v>1</v>
      </c>
      <c r="P1537" t="s">
        <v>8283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0">
        <f t="shared" ref="F1538:F1601" si="48">ROUND(E1538 / D1538 * 100, 0)</f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s="12">
        <f t="shared" si="47"/>
        <v>66.02</v>
      </c>
      <c r="O1538" t="b">
        <v>1</v>
      </c>
      <c r="P1538" t="s">
        <v>8283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0">
        <f t="shared" si="48"/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s="12">
        <f t="shared" ref="N1539:N1602" si="49">IFERROR(ROUND(E1539 / M1539, 2), 0)</f>
        <v>96.38</v>
      </c>
      <c r="O1539" t="b">
        <v>1</v>
      </c>
      <c r="P1539" t="s">
        <v>8283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0">
        <f t="shared" si="48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s="12">
        <f t="shared" si="49"/>
        <v>156.16999999999999</v>
      </c>
      <c r="O1540" t="b">
        <v>1</v>
      </c>
      <c r="P1540" t="s">
        <v>8283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0">
        <f t="shared" si="48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s="12">
        <f t="shared" si="49"/>
        <v>95.76</v>
      </c>
      <c r="O1541" t="b">
        <v>1</v>
      </c>
      <c r="P1541" t="s">
        <v>8283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0">
        <f t="shared" si="48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s="12">
        <f t="shared" si="49"/>
        <v>180.41</v>
      </c>
      <c r="O1542" t="b">
        <v>1</v>
      </c>
      <c r="P1542" t="s">
        <v>8283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0">
        <f t="shared" si="48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s="12">
        <f t="shared" si="49"/>
        <v>3</v>
      </c>
      <c r="O1543" t="b">
        <v>0</v>
      </c>
      <c r="P1543" t="s">
        <v>8287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0">
        <f t="shared" si="48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s="12">
        <f t="shared" si="49"/>
        <v>20</v>
      </c>
      <c r="O1544" t="b">
        <v>0</v>
      </c>
      <c r="P1544" t="s">
        <v>8287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0">
        <f t="shared" si="48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s="12">
        <f t="shared" si="49"/>
        <v>10</v>
      </c>
      <c r="O1545" t="b">
        <v>0</v>
      </c>
      <c r="P1545" t="s">
        <v>8287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0">
        <f t="shared" si="48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s="12">
        <f t="shared" si="49"/>
        <v>0</v>
      </c>
      <c r="O1546" t="b">
        <v>0</v>
      </c>
      <c r="P1546" t="s">
        <v>8287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0">
        <f t="shared" si="48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s="12">
        <f t="shared" si="49"/>
        <v>1</v>
      </c>
      <c r="O1547" t="b">
        <v>0</v>
      </c>
      <c r="P1547" t="s">
        <v>8287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0">
        <f t="shared" si="48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s="12">
        <f t="shared" si="49"/>
        <v>26.27</v>
      </c>
      <c r="O1548" t="b">
        <v>0</v>
      </c>
      <c r="P1548" t="s">
        <v>8287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0">
        <f t="shared" si="48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s="12">
        <f t="shared" si="49"/>
        <v>0</v>
      </c>
      <c r="O1549" t="b">
        <v>0</v>
      </c>
      <c r="P1549" t="s">
        <v>8287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0">
        <f t="shared" si="48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s="12">
        <f t="shared" si="49"/>
        <v>60</v>
      </c>
      <c r="O1550" t="b">
        <v>0</v>
      </c>
      <c r="P1550" t="s">
        <v>8287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0">
        <f t="shared" si="48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s="12">
        <f t="shared" si="49"/>
        <v>28.33</v>
      </c>
      <c r="O1551" t="b">
        <v>0</v>
      </c>
      <c r="P1551" t="s">
        <v>8287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0">
        <f t="shared" si="48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s="12">
        <f t="shared" si="49"/>
        <v>14.43</v>
      </c>
      <c r="O1552" t="b">
        <v>0</v>
      </c>
      <c r="P1552" t="s">
        <v>8287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0">
        <f t="shared" si="48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s="12">
        <f t="shared" si="49"/>
        <v>0</v>
      </c>
      <c r="O1553" t="b">
        <v>0</v>
      </c>
      <c r="P1553" t="s">
        <v>8287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0">
        <f t="shared" si="48"/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s="12">
        <f t="shared" si="49"/>
        <v>132.19</v>
      </c>
      <c r="O1554" t="b">
        <v>0</v>
      </c>
      <c r="P1554" t="s">
        <v>8287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0">
        <f t="shared" si="48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s="12">
        <f t="shared" si="49"/>
        <v>0</v>
      </c>
      <c r="O1555" t="b">
        <v>0</v>
      </c>
      <c r="P1555" t="s">
        <v>8287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0">
        <f t="shared" si="48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s="12">
        <f t="shared" si="49"/>
        <v>0</v>
      </c>
      <c r="O1556" t="b">
        <v>0</v>
      </c>
      <c r="P1556" t="s">
        <v>8287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0">
        <f t="shared" si="48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s="12">
        <f t="shared" si="49"/>
        <v>0</v>
      </c>
      <c r="O1557" t="b">
        <v>0</v>
      </c>
      <c r="P1557" t="s">
        <v>8287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0">
        <f t="shared" si="48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s="12">
        <f t="shared" si="49"/>
        <v>56.42</v>
      </c>
      <c r="O1558" t="b">
        <v>0</v>
      </c>
      <c r="P1558" t="s">
        <v>8287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0">
        <f t="shared" si="48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s="12">
        <f t="shared" si="49"/>
        <v>100</v>
      </c>
      <c r="O1559" t="b">
        <v>0</v>
      </c>
      <c r="P1559" t="s">
        <v>8287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0">
        <f t="shared" si="48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s="12">
        <f t="shared" si="49"/>
        <v>11.67</v>
      </c>
      <c r="O1560" t="b">
        <v>0</v>
      </c>
      <c r="P1560" t="s">
        <v>8287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0">
        <f t="shared" si="48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s="12">
        <f t="shared" si="49"/>
        <v>50</v>
      </c>
      <c r="O1561" t="b">
        <v>0</v>
      </c>
      <c r="P1561" t="s">
        <v>8287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0">
        <f t="shared" si="48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s="12">
        <f t="shared" si="49"/>
        <v>23.5</v>
      </c>
      <c r="O1562" t="b">
        <v>0</v>
      </c>
      <c r="P1562" t="s">
        <v>8287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0">
        <f t="shared" si="48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s="12">
        <f t="shared" si="49"/>
        <v>67</v>
      </c>
      <c r="O1563" t="b">
        <v>0</v>
      </c>
      <c r="P1563" t="s">
        <v>8288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0">
        <f t="shared" si="48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s="12">
        <f t="shared" si="49"/>
        <v>0</v>
      </c>
      <c r="O1564" t="b">
        <v>0</v>
      </c>
      <c r="P1564" t="s">
        <v>8288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0">
        <f t="shared" si="48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s="12">
        <f t="shared" si="49"/>
        <v>42.5</v>
      </c>
      <c r="O1565" t="b">
        <v>0</v>
      </c>
      <c r="P1565" t="s">
        <v>8288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0">
        <f t="shared" si="48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s="12">
        <f t="shared" si="49"/>
        <v>10</v>
      </c>
      <c r="O1566" t="b">
        <v>0</v>
      </c>
      <c r="P1566" t="s">
        <v>8288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0">
        <f t="shared" si="48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s="12">
        <f t="shared" si="49"/>
        <v>100</v>
      </c>
      <c r="O1567" t="b">
        <v>0</v>
      </c>
      <c r="P1567" t="s">
        <v>8288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0">
        <f t="shared" si="48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s="12">
        <f t="shared" si="49"/>
        <v>108.05</v>
      </c>
      <c r="O1568" t="b">
        <v>0</v>
      </c>
      <c r="P1568" t="s">
        <v>8288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0">
        <f t="shared" si="48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s="12">
        <f t="shared" si="49"/>
        <v>26.92</v>
      </c>
      <c r="O1569" t="b">
        <v>0</v>
      </c>
      <c r="P1569" t="s">
        <v>8288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0">
        <f t="shared" si="48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s="12">
        <f t="shared" si="49"/>
        <v>155</v>
      </c>
      <c r="O1570" t="b">
        <v>0</v>
      </c>
      <c r="P1570" t="s">
        <v>8288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0">
        <f t="shared" si="48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s="12">
        <f t="shared" si="49"/>
        <v>0</v>
      </c>
      <c r="O1571" t="b">
        <v>0</v>
      </c>
      <c r="P1571" t="s">
        <v>8288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0">
        <f t="shared" si="48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s="12">
        <f t="shared" si="49"/>
        <v>47.77</v>
      </c>
      <c r="O1572" t="b">
        <v>0</v>
      </c>
      <c r="P1572" t="s">
        <v>8288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0">
        <f t="shared" si="48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s="12">
        <f t="shared" si="49"/>
        <v>20</v>
      </c>
      <c r="O1573" t="b">
        <v>0</v>
      </c>
      <c r="P1573" t="s">
        <v>8288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0">
        <f t="shared" si="48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s="12">
        <f t="shared" si="49"/>
        <v>41.67</v>
      </c>
      <c r="O1574" t="b">
        <v>0</v>
      </c>
      <c r="P1574" t="s">
        <v>8288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0">
        <f t="shared" si="48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s="12">
        <f t="shared" si="49"/>
        <v>74.33</v>
      </c>
      <c r="O1575" t="b">
        <v>0</v>
      </c>
      <c r="P1575" t="s">
        <v>8288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0">
        <f t="shared" si="48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s="12">
        <f t="shared" si="49"/>
        <v>84.33</v>
      </c>
      <c r="O1576" t="b">
        <v>0</v>
      </c>
      <c r="P1576" t="s">
        <v>8288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0">
        <f t="shared" si="48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s="12">
        <f t="shared" si="49"/>
        <v>65.459999999999994</v>
      </c>
      <c r="O1577" t="b">
        <v>0</v>
      </c>
      <c r="P1577" t="s">
        <v>8288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0">
        <f t="shared" si="48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s="12">
        <f t="shared" si="49"/>
        <v>65</v>
      </c>
      <c r="O1578" t="b">
        <v>0</v>
      </c>
      <c r="P1578" t="s">
        <v>8288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0">
        <f t="shared" si="48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s="12">
        <f t="shared" si="49"/>
        <v>27.5</v>
      </c>
      <c r="O1579" t="b">
        <v>0</v>
      </c>
      <c r="P1579" t="s">
        <v>8288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0">
        <f t="shared" si="48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s="12">
        <f t="shared" si="49"/>
        <v>51.25</v>
      </c>
      <c r="O1580" t="b">
        <v>0</v>
      </c>
      <c r="P1580" t="s">
        <v>8288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0">
        <f t="shared" si="48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s="12">
        <f t="shared" si="49"/>
        <v>14</v>
      </c>
      <c r="O1581" t="b">
        <v>0</v>
      </c>
      <c r="P1581" t="s">
        <v>8288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0">
        <f t="shared" si="48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s="12">
        <f t="shared" si="49"/>
        <v>0</v>
      </c>
      <c r="O1582" t="b">
        <v>0</v>
      </c>
      <c r="P1582" t="s">
        <v>8288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0">
        <f t="shared" si="48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s="12">
        <f t="shared" si="49"/>
        <v>5</v>
      </c>
      <c r="O1583" t="b">
        <v>0</v>
      </c>
      <c r="P1583" t="s">
        <v>8289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0">
        <f t="shared" si="48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s="12">
        <f t="shared" si="49"/>
        <v>31</v>
      </c>
      <c r="O1584" t="b">
        <v>0</v>
      </c>
      <c r="P1584" t="s">
        <v>8289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0">
        <f t="shared" si="48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s="12">
        <f t="shared" si="49"/>
        <v>15</v>
      </c>
      <c r="O1585" t="b">
        <v>0</v>
      </c>
      <c r="P1585" t="s">
        <v>8289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0">
        <f t="shared" si="48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s="12">
        <f t="shared" si="49"/>
        <v>0</v>
      </c>
      <c r="O1586" t="b">
        <v>0</v>
      </c>
      <c r="P1586" t="s">
        <v>8289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0">
        <f t="shared" si="48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s="12">
        <f t="shared" si="49"/>
        <v>131.66999999999999</v>
      </c>
      <c r="O1587" t="b">
        <v>0</v>
      </c>
      <c r="P1587" t="s">
        <v>8289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0">
        <f t="shared" si="48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s="12">
        <f t="shared" si="49"/>
        <v>0</v>
      </c>
      <c r="O1588" t="b">
        <v>0</v>
      </c>
      <c r="P1588" t="s">
        <v>8289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0">
        <f t="shared" si="48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s="12">
        <f t="shared" si="49"/>
        <v>1</v>
      </c>
      <c r="O1589" t="b">
        <v>0</v>
      </c>
      <c r="P1589" t="s">
        <v>8289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0">
        <f t="shared" si="48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s="12">
        <f t="shared" si="49"/>
        <v>0</v>
      </c>
      <c r="O1590" t="b">
        <v>0</v>
      </c>
      <c r="P1590" t="s">
        <v>8289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0">
        <f t="shared" si="48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s="12">
        <f t="shared" si="49"/>
        <v>0</v>
      </c>
      <c r="O1591" t="b">
        <v>0</v>
      </c>
      <c r="P1591" t="s">
        <v>8289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0">
        <f t="shared" si="48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s="12">
        <f t="shared" si="49"/>
        <v>510</v>
      </c>
      <c r="O1592" t="b">
        <v>0</v>
      </c>
      <c r="P1592" t="s">
        <v>8289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0">
        <f t="shared" si="48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s="12">
        <f t="shared" si="49"/>
        <v>44.48</v>
      </c>
      <c r="O1593" t="b">
        <v>0</v>
      </c>
      <c r="P1593" t="s">
        <v>8289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0">
        <f t="shared" si="48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s="12">
        <f t="shared" si="49"/>
        <v>0</v>
      </c>
      <c r="O1594" t="b">
        <v>0</v>
      </c>
      <c r="P1594" t="s">
        <v>8289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0">
        <f t="shared" si="48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s="12">
        <f t="shared" si="49"/>
        <v>1</v>
      </c>
      <c r="O1595" t="b">
        <v>0</v>
      </c>
      <c r="P1595" t="s">
        <v>8289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0">
        <f t="shared" si="48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s="12">
        <f t="shared" si="49"/>
        <v>20.5</v>
      </c>
      <c r="O1596" t="b">
        <v>0</v>
      </c>
      <c r="P1596" t="s">
        <v>8289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0">
        <f t="shared" si="48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s="12">
        <f t="shared" si="49"/>
        <v>40</v>
      </c>
      <c r="O1597" t="b">
        <v>0</v>
      </c>
      <c r="P1597" t="s">
        <v>8289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0">
        <f t="shared" si="48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s="12">
        <f t="shared" si="49"/>
        <v>25</v>
      </c>
      <c r="O1598" t="b">
        <v>0</v>
      </c>
      <c r="P1598" t="s">
        <v>8289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0">
        <f t="shared" si="48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s="12">
        <f t="shared" si="49"/>
        <v>0</v>
      </c>
      <c r="O1599" t="b">
        <v>0</v>
      </c>
      <c r="P1599" t="s">
        <v>8289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0">
        <f t="shared" si="48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s="12">
        <f t="shared" si="49"/>
        <v>1</v>
      </c>
      <c r="O1600" t="b">
        <v>0</v>
      </c>
      <c r="P1600" t="s">
        <v>8289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0">
        <f t="shared" si="48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s="12">
        <f t="shared" si="49"/>
        <v>0</v>
      </c>
      <c r="O1601" t="b">
        <v>0</v>
      </c>
      <c r="P1601" t="s">
        <v>8289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0">
        <f t="shared" ref="F1602:F1665" si="50">ROUND(E1602 / D1602 * 100, 0)</f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s="12">
        <f t="shared" si="49"/>
        <v>40.78</v>
      </c>
      <c r="O1602" t="b">
        <v>0</v>
      </c>
      <c r="P1602" t="s">
        <v>8289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0">
        <f t="shared" si="50"/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s="12">
        <f t="shared" ref="N1603:N1666" si="51">IFERROR(ROUND(E1603 / M1603, 2), 0)</f>
        <v>48.33</v>
      </c>
      <c r="O1603" t="b">
        <v>1</v>
      </c>
      <c r="P1603" t="s">
        <v>8274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0">
        <f t="shared" si="50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s="12">
        <f t="shared" si="51"/>
        <v>46.95</v>
      </c>
      <c r="O1604" t="b">
        <v>1</v>
      </c>
      <c r="P1604" t="s">
        <v>8274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0">
        <f t="shared" si="50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s="12">
        <f t="shared" si="51"/>
        <v>66.69</v>
      </c>
      <c r="O1605" t="b">
        <v>1</v>
      </c>
      <c r="P1605" t="s">
        <v>8274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0">
        <f t="shared" si="50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s="12">
        <f t="shared" si="51"/>
        <v>48.84</v>
      </c>
      <c r="O1606" t="b">
        <v>1</v>
      </c>
      <c r="P1606" t="s">
        <v>8274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0">
        <f t="shared" si="50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s="12">
        <f t="shared" si="51"/>
        <v>137.31</v>
      </c>
      <c r="O1607" t="b">
        <v>1</v>
      </c>
      <c r="P1607" t="s">
        <v>8274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0">
        <f t="shared" si="50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s="12">
        <f t="shared" si="51"/>
        <v>87.83</v>
      </c>
      <c r="O1608" t="b">
        <v>1</v>
      </c>
      <c r="P1608" t="s">
        <v>8274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0">
        <f t="shared" si="50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s="12">
        <f t="shared" si="51"/>
        <v>70.790000000000006</v>
      </c>
      <c r="O1609" t="b">
        <v>1</v>
      </c>
      <c r="P1609" t="s">
        <v>8274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0">
        <f t="shared" si="50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s="12">
        <f t="shared" si="51"/>
        <v>52.83</v>
      </c>
      <c r="O1610" t="b">
        <v>1</v>
      </c>
      <c r="P1610" t="s">
        <v>8274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0">
        <f t="shared" si="50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s="12">
        <f t="shared" si="51"/>
        <v>443.75</v>
      </c>
      <c r="O1611" t="b">
        <v>1</v>
      </c>
      <c r="P1611" t="s">
        <v>8274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0">
        <f t="shared" si="50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s="12">
        <f t="shared" si="51"/>
        <v>48.54</v>
      </c>
      <c r="O1612" t="b">
        <v>1</v>
      </c>
      <c r="P1612" t="s">
        <v>8274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0">
        <f t="shared" si="50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s="12">
        <f t="shared" si="51"/>
        <v>37.07</v>
      </c>
      <c r="O1613" t="b">
        <v>1</v>
      </c>
      <c r="P1613" t="s">
        <v>8274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0">
        <f t="shared" si="50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s="12">
        <f t="shared" si="51"/>
        <v>50</v>
      </c>
      <c r="O1614" t="b">
        <v>1</v>
      </c>
      <c r="P1614" t="s">
        <v>8274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0">
        <f t="shared" si="50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s="12">
        <f t="shared" si="51"/>
        <v>39.04</v>
      </c>
      <c r="O1615" t="b">
        <v>1</v>
      </c>
      <c r="P1615" t="s">
        <v>8274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0">
        <f t="shared" si="50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s="12">
        <f t="shared" si="51"/>
        <v>66.69</v>
      </c>
      <c r="O1616" t="b">
        <v>1</v>
      </c>
      <c r="P1616" t="s">
        <v>8274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0">
        <f t="shared" si="50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s="12">
        <f t="shared" si="51"/>
        <v>67.13</v>
      </c>
      <c r="O1617" t="b">
        <v>1</v>
      </c>
      <c r="P1617" t="s">
        <v>8274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0">
        <f t="shared" si="50"/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s="12">
        <f t="shared" si="51"/>
        <v>66.37</v>
      </c>
      <c r="O1618" t="b">
        <v>1</v>
      </c>
      <c r="P1618" t="s">
        <v>8274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0">
        <f t="shared" si="50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s="12">
        <f t="shared" si="51"/>
        <v>64.62</v>
      </c>
      <c r="O1619" t="b">
        <v>1</v>
      </c>
      <c r="P1619" t="s">
        <v>8274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0">
        <f t="shared" si="50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s="12">
        <f t="shared" si="51"/>
        <v>58.37</v>
      </c>
      <c r="O1620" t="b">
        <v>1</v>
      </c>
      <c r="P1620" t="s">
        <v>8274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0">
        <f t="shared" si="50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s="12">
        <f t="shared" si="51"/>
        <v>86.96</v>
      </c>
      <c r="O1621" t="b">
        <v>1</v>
      </c>
      <c r="P1621" t="s">
        <v>8274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0">
        <f t="shared" si="50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s="12">
        <f t="shared" si="51"/>
        <v>66.47</v>
      </c>
      <c r="O1622" t="b">
        <v>1</v>
      </c>
      <c r="P1622" t="s">
        <v>8274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0">
        <f t="shared" si="50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s="12">
        <f t="shared" si="51"/>
        <v>163.78</v>
      </c>
      <c r="O1623" t="b">
        <v>1</v>
      </c>
      <c r="P1623" t="s">
        <v>8274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0">
        <f t="shared" si="50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s="12">
        <f t="shared" si="51"/>
        <v>107.98</v>
      </c>
      <c r="O1624" t="b">
        <v>1</v>
      </c>
      <c r="P1624" t="s">
        <v>8274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0">
        <f t="shared" si="50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s="12">
        <f t="shared" si="51"/>
        <v>42.11</v>
      </c>
      <c r="O1625" t="b">
        <v>1</v>
      </c>
      <c r="P1625" t="s">
        <v>8274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0">
        <f t="shared" si="50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s="12">
        <f t="shared" si="51"/>
        <v>47.2</v>
      </c>
      <c r="O1626" t="b">
        <v>1</v>
      </c>
      <c r="P1626" t="s">
        <v>8274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0">
        <f t="shared" si="50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s="12">
        <f t="shared" si="51"/>
        <v>112.02</v>
      </c>
      <c r="O1627" t="b">
        <v>1</v>
      </c>
      <c r="P1627" t="s">
        <v>8274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0">
        <f t="shared" si="50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s="12">
        <f t="shared" si="51"/>
        <v>74.95</v>
      </c>
      <c r="O1628" t="b">
        <v>1</v>
      </c>
      <c r="P1628" t="s">
        <v>8274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0">
        <f t="shared" si="50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s="12">
        <f t="shared" si="51"/>
        <v>61.58</v>
      </c>
      <c r="O1629" t="b">
        <v>1</v>
      </c>
      <c r="P1629" t="s">
        <v>8274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0">
        <f t="shared" si="50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s="12">
        <f t="shared" si="51"/>
        <v>45.88</v>
      </c>
      <c r="O1630" t="b">
        <v>1</v>
      </c>
      <c r="P1630" t="s">
        <v>8274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0">
        <f t="shared" si="50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s="12">
        <f t="shared" si="51"/>
        <v>75.849999999999994</v>
      </c>
      <c r="O1631" t="b">
        <v>1</v>
      </c>
      <c r="P1631" t="s">
        <v>8274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0">
        <f t="shared" si="50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s="12">
        <f t="shared" si="51"/>
        <v>84.21</v>
      </c>
      <c r="O1632" t="b">
        <v>1</v>
      </c>
      <c r="P1632" t="s">
        <v>8274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0">
        <f t="shared" si="50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s="12">
        <f t="shared" si="51"/>
        <v>117.23</v>
      </c>
      <c r="O1633" t="b">
        <v>1</v>
      </c>
      <c r="P1633" t="s">
        <v>8274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0">
        <f t="shared" si="50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s="12">
        <f t="shared" si="51"/>
        <v>86.49</v>
      </c>
      <c r="O1634" t="b">
        <v>1</v>
      </c>
      <c r="P1634" t="s">
        <v>8274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0">
        <f t="shared" si="50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s="12">
        <f t="shared" si="51"/>
        <v>172.41</v>
      </c>
      <c r="O1635" t="b">
        <v>1</v>
      </c>
      <c r="P1635" t="s">
        <v>8274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0">
        <f t="shared" si="50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s="12">
        <f t="shared" si="51"/>
        <v>62.81</v>
      </c>
      <c r="O1636" t="b">
        <v>1</v>
      </c>
      <c r="P1636" t="s">
        <v>8274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0">
        <f t="shared" si="50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s="12">
        <f t="shared" si="51"/>
        <v>67.73</v>
      </c>
      <c r="O1637" t="b">
        <v>1</v>
      </c>
      <c r="P1637" t="s">
        <v>8274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0">
        <f t="shared" si="50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s="12">
        <f t="shared" si="51"/>
        <v>53.56</v>
      </c>
      <c r="O1638" t="b">
        <v>1</v>
      </c>
      <c r="P1638" t="s">
        <v>8274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0">
        <f t="shared" si="50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s="12">
        <f t="shared" si="51"/>
        <v>34.6</v>
      </c>
      <c r="O1639" t="b">
        <v>1</v>
      </c>
      <c r="P1639" t="s">
        <v>8274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0">
        <f t="shared" si="50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s="12">
        <f t="shared" si="51"/>
        <v>38.89</v>
      </c>
      <c r="O1640" t="b">
        <v>1</v>
      </c>
      <c r="P1640" t="s">
        <v>8274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0">
        <f t="shared" si="50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s="12">
        <f t="shared" si="51"/>
        <v>94.74</v>
      </c>
      <c r="O1641" t="b">
        <v>1</v>
      </c>
      <c r="P1641" t="s">
        <v>8274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0">
        <f t="shared" si="50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s="12">
        <f t="shared" si="51"/>
        <v>39.97</v>
      </c>
      <c r="O1642" t="b">
        <v>1</v>
      </c>
      <c r="P1642" t="s">
        <v>8274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0">
        <f t="shared" si="50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s="12">
        <f t="shared" si="51"/>
        <v>97.5</v>
      </c>
      <c r="O1643" t="b">
        <v>1</v>
      </c>
      <c r="P1643" t="s">
        <v>8290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0">
        <f t="shared" si="50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s="12">
        <f t="shared" si="51"/>
        <v>42.86</v>
      </c>
      <c r="O1644" t="b">
        <v>1</v>
      </c>
      <c r="P1644" t="s">
        <v>8290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0">
        <f t="shared" si="50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s="12">
        <f t="shared" si="51"/>
        <v>168.51</v>
      </c>
      <c r="O1645" t="b">
        <v>1</v>
      </c>
      <c r="P1645" t="s">
        <v>8290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0">
        <f t="shared" si="50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s="12">
        <f t="shared" si="51"/>
        <v>85.55</v>
      </c>
      <c r="O1646" t="b">
        <v>1</v>
      </c>
      <c r="P1646" t="s">
        <v>8290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0">
        <f t="shared" si="50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s="12">
        <f t="shared" si="51"/>
        <v>554</v>
      </c>
      <c r="O1647" t="b">
        <v>1</v>
      </c>
      <c r="P1647" t="s">
        <v>8290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0">
        <f t="shared" si="50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s="12">
        <f t="shared" si="51"/>
        <v>26.55</v>
      </c>
      <c r="O1648" t="b">
        <v>1</v>
      </c>
      <c r="P1648" t="s">
        <v>8290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0">
        <f t="shared" si="50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s="12">
        <f t="shared" si="51"/>
        <v>113.83</v>
      </c>
      <c r="O1649" t="b">
        <v>1</v>
      </c>
      <c r="P1649" t="s">
        <v>8290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0">
        <f t="shared" si="50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s="12">
        <f t="shared" si="51"/>
        <v>32.01</v>
      </c>
      <c r="O1650" t="b">
        <v>1</v>
      </c>
      <c r="P1650" t="s">
        <v>8290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0">
        <f t="shared" si="50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s="12">
        <f t="shared" si="51"/>
        <v>47.19</v>
      </c>
      <c r="O1651" t="b">
        <v>1</v>
      </c>
      <c r="P1651" t="s">
        <v>8290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0">
        <f t="shared" si="50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s="12">
        <f t="shared" si="51"/>
        <v>88.47</v>
      </c>
      <c r="O1652" t="b">
        <v>1</v>
      </c>
      <c r="P1652" t="s">
        <v>8290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0">
        <f t="shared" si="50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s="12">
        <f t="shared" si="51"/>
        <v>100.75</v>
      </c>
      <c r="O1653" t="b">
        <v>1</v>
      </c>
      <c r="P1653" t="s">
        <v>8290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0">
        <f t="shared" si="50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s="12">
        <f t="shared" si="51"/>
        <v>64.709999999999994</v>
      </c>
      <c r="O1654" t="b">
        <v>1</v>
      </c>
      <c r="P1654" t="s">
        <v>8290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0">
        <f t="shared" si="50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s="12">
        <f t="shared" si="51"/>
        <v>51.85</v>
      </c>
      <c r="O1655" t="b">
        <v>1</v>
      </c>
      <c r="P1655" t="s">
        <v>8290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0">
        <f t="shared" si="50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s="12">
        <f t="shared" si="51"/>
        <v>38.79</v>
      </c>
      <c r="O1656" t="b">
        <v>1</v>
      </c>
      <c r="P1656" t="s">
        <v>8290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0">
        <f t="shared" si="50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s="12">
        <f t="shared" si="51"/>
        <v>44.65</v>
      </c>
      <c r="O1657" t="b">
        <v>1</v>
      </c>
      <c r="P1657" t="s">
        <v>8290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0">
        <f t="shared" si="50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s="12">
        <f t="shared" si="51"/>
        <v>156.77000000000001</v>
      </c>
      <c r="O1658" t="b">
        <v>1</v>
      </c>
      <c r="P1658" t="s">
        <v>8290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0">
        <f t="shared" si="50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s="12">
        <f t="shared" si="51"/>
        <v>118.7</v>
      </c>
      <c r="O1659" t="b">
        <v>1</v>
      </c>
      <c r="P1659" t="s">
        <v>8290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0">
        <f t="shared" si="50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s="12">
        <f t="shared" si="51"/>
        <v>74.150000000000006</v>
      </c>
      <c r="O1660" t="b">
        <v>1</v>
      </c>
      <c r="P1660" t="s">
        <v>8290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0">
        <f t="shared" si="50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s="12">
        <f t="shared" si="51"/>
        <v>12.53</v>
      </c>
      <c r="O1661" t="b">
        <v>1</v>
      </c>
      <c r="P1661" t="s">
        <v>8290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0">
        <f t="shared" si="50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s="12">
        <f t="shared" si="51"/>
        <v>27.86</v>
      </c>
      <c r="O1662" t="b">
        <v>1</v>
      </c>
      <c r="P1662" t="s">
        <v>8290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0">
        <f t="shared" si="50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s="12">
        <f t="shared" si="51"/>
        <v>80.180000000000007</v>
      </c>
      <c r="O1663" t="b">
        <v>1</v>
      </c>
      <c r="P1663" t="s">
        <v>8290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0">
        <f t="shared" si="50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s="12">
        <f t="shared" si="51"/>
        <v>132.44</v>
      </c>
      <c r="O1664" t="b">
        <v>1</v>
      </c>
      <c r="P1664" t="s">
        <v>8290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0">
        <f t="shared" si="50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s="12">
        <f t="shared" si="51"/>
        <v>33.75</v>
      </c>
      <c r="O1665" t="b">
        <v>1</v>
      </c>
      <c r="P1665" t="s">
        <v>8290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0">
        <f t="shared" ref="F1666:F1729" si="52">ROUND(E1666 / D1666 * 100, 0)</f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s="12">
        <f t="shared" si="51"/>
        <v>34.380000000000003</v>
      </c>
      <c r="O1666" t="b">
        <v>1</v>
      </c>
      <c r="P1666" t="s">
        <v>8290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0">
        <f t="shared" si="52"/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s="12">
        <f t="shared" ref="N1667:N1730" si="53">IFERROR(ROUND(E1667 / M1667, 2), 0)</f>
        <v>44.96</v>
      </c>
      <c r="O1667" t="b">
        <v>1</v>
      </c>
      <c r="P1667" t="s">
        <v>8290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0">
        <f t="shared" si="52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s="12">
        <f t="shared" si="53"/>
        <v>41.04</v>
      </c>
      <c r="O1668" t="b">
        <v>1</v>
      </c>
      <c r="P1668" t="s">
        <v>8290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0">
        <f t="shared" si="52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s="12">
        <f t="shared" si="53"/>
        <v>52.6</v>
      </c>
      <c r="O1669" t="b">
        <v>1</v>
      </c>
      <c r="P1669" t="s">
        <v>8290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0">
        <f t="shared" si="52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s="12">
        <f t="shared" si="53"/>
        <v>70.78</v>
      </c>
      <c r="O1670" t="b">
        <v>1</v>
      </c>
      <c r="P1670" t="s">
        <v>8290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0">
        <f t="shared" si="52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s="12">
        <f t="shared" si="53"/>
        <v>53.75</v>
      </c>
      <c r="O1671" t="b">
        <v>1</v>
      </c>
      <c r="P1671" t="s">
        <v>8290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0">
        <f t="shared" si="52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s="12">
        <f t="shared" si="53"/>
        <v>44.61</v>
      </c>
      <c r="O1672" t="b">
        <v>1</v>
      </c>
      <c r="P1672" t="s">
        <v>8290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0">
        <f t="shared" si="52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s="12">
        <f t="shared" si="53"/>
        <v>26.15</v>
      </c>
      <c r="O1673" t="b">
        <v>1</v>
      </c>
      <c r="P1673" t="s">
        <v>8290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0">
        <f t="shared" si="52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s="12">
        <f t="shared" si="53"/>
        <v>39.18</v>
      </c>
      <c r="O1674" t="b">
        <v>1</v>
      </c>
      <c r="P1674" t="s">
        <v>8290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0">
        <f t="shared" si="52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s="12">
        <f t="shared" si="53"/>
        <v>45.59</v>
      </c>
      <c r="O1675" t="b">
        <v>1</v>
      </c>
      <c r="P1675" t="s">
        <v>8290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0">
        <f t="shared" si="52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s="12">
        <f t="shared" si="53"/>
        <v>89.25</v>
      </c>
      <c r="O1676" t="b">
        <v>1</v>
      </c>
      <c r="P1676" t="s">
        <v>8290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0">
        <f t="shared" si="52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s="12">
        <f t="shared" si="53"/>
        <v>40.42</v>
      </c>
      <c r="O1677" t="b">
        <v>1</v>
      </c>
      <c r="P1677" t="s">
        <v>8290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0">
        <f t="shared" si="52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s="12">
        <f t="shared" si="53"/>
        <v>82.38</v>
      </c>
      <c r="O1678" t="b">
        <v>1</v>
      </c>
      <c r="P1678" t="s">
        <v>8290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0">
        <f t="shared" si="52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s="12">
        <f t="shared" si="53"/>
        <v>159.52000000000001</v>
      </c>
      <c r="O1679" t="b">
        <v>1</v>
      </c>
      <c r="P1679" t="s">
        <v>8290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0">
        <f t="shared" si="52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s="12">
        <f t="shared" si="53"/>
        <v>36.24</v>
      </c>
      <c r="O1680" t="b">
        <v>1</v>
      </c>
      <c r="P1680" t="s">
        <v>8290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0">
        <f t="shared" si="52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s="12">
        <f t="shared" si="53"/>
        <v>62.5</v>
      </c>
      <c r="O1681" t="b">
        <v>1</v>
      </c>
      <c r="P1681" t="s">
        <v>8290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0">
        <f t="shared" si="52"/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s="12">
        <f t="shared" si="53"/>
        <v>47</v>
      </c>
      <c r="O1682" t="b">
        <v>1</v>
      </c>
      <c r="P1682" t="s">
        <v>8290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0">
        <f t="shared" si="52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s="12">
        <f t="shared" si="53"/>
        <v>74.58</v>
      </c>
      <c r="O1683" t="b">
        <v>0</v>
      </c>
      <c r="P1683" t="s">
        <v>8291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0">
        <f t="shared" si="52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s="12">
        <f t="shared" si="53"/>
        <v>0</v>
      </c>
      <c r="O1684" t="b">
        <v>0</v>
      </c>
      <c r="P1684" t="s">
        <v>8291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0">
        <f t="shared" si="52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s="12">
        <f t="shared" si="53"/>
        <v>76</v>
      </c>
      <c r="O1685" t="b">
        <v>0</v>
      </c>
      <c r="P1685" t="s">
        <v>8291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0">
        <f t="shared" si="52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s="12">
        <f t="shared" si="53"/>
        <v>86.44</v>
      </c>
      <c r="O1686" t="b">
        <v>0</v>
      </c>
      <c r="P1686" t="s">
        <v>8291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0">
        <f t="shared" si="52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s="12">
        <f t="shared" si="53"/>
        <v>24</v>
      </c>
      <c r="O1687" t="b">
        <v>0</v>
      </c>
      <c r="P1687" t="s">
        <v>8291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0">
        <f t="shared" si="52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s="12">
        <f t="shared" si="53"/>
        <v>18</v>
      </c>
      <c r="O1688" t="b">
        <v>0</v>
      </c>
      <c r="P1688" t="s">
        <v>8291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0">
        <f t="shared" si="52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s="12">
        <f t="shared" si="53"/>
        <v>80.13</v>
      </c>
      <c r="O1689" t="b">
        <v>0</v>
      </c>
      <c r="P1689" t="s">
        <v>8291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0">
        <f t="shared" si="52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s="12">
        <f t="shared" si="53"/>
        <v>253.14</v>
      </c>
      <c r="O1690" t="b">
        <v>0</v>
      </c>
      <c r="P1690" t="s">
        <v>8291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0">
        <f t="shared" si="52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s="12">
        <f t="shared" si="53"/>
        <v>171.43</v>
      </c>
      <c r="O1691" t="b">
        <v>0</v>
      </c>
      <c r="P1691" t="s">
        <v>8291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0">
        <f t="shared" si="52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s="12">
        <f t="shared" si="53"/>
        <v>57.73</v>
      </c>
      <c r="O1692" t="b">
        <v>0</v>
      </c>
      <c r="P1692" t="s">
        <v>8291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0">
        <f t="shared" si="52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s="12">
        <f t="shared" si="53"/>
        <v>264.26</v>
      </c>
      <c r="O1693" t="b">
        <v>0</v>
      </c>
      <c r="P1693" t="s">
        <v>8291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0">
        <f t="shared" si="52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s="12">
        <f t="shared" si="53"/>
        <v>159.33000000000001</v>
      </c>
      <c r="O1694" t="b">
        <v>0</v>
      </c>
      <c r="P1694" t="s">
        <v>8291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0">
        <f t="shared" si="52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s="12">
        <f t="shared" si="53"/>
        <v>35</v>
      </c>
      <c r="O1695" t="b">
        <v>0</v>
      </c>
      <c r="P1695" t="s">
        <v>8291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0">
        <f t="shared" si="52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s="12">
        <f t="shared" si="53"/>
        <v>5</v>
      </c>
      <c r="O1696" t="b">
        <v>0</v>
      </c>
      <c r="P1696" t="s">
        <v>8291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0">
        <f t="shared" si="52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s="12">
        <f t="shared" si="53"/>
        <v>61.09</v>
      </c>
      <c r="O1697" t="b">
        <v>0</v>
      </c>
      <c r="P1697" t="s">
        <v>8291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0">
        <f t="shared" si="52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s="12">
        <f t="shared" si="53"/>
        <v>0</v>
      </c>
      <c r="O1698" t="b">
        <v>0</v>
      </c>
      <c r="P1698" t="s">
        <v>8291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0">
        <f t="shared" si="52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s="12">
        <f t="shared" si="53"/>
        <v>114.82</v>
      </c>
      <c r="O1699" t="b">
        <v>0</v>
      </c>
      <c r="P1699" t="s">
        <v>8291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0">
        <f t="shared" si="52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s="12">
        <f t="shared" si="53"/>
        <v>0</v>
      </c>
      <c r="O1700" t="b">
        <v>0</v>
      </c>
      <c r="P1700" t="s">
        <v>8291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0">
        <f t="shared" si="52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s="12">
        <f t="shared" si="53"/>
        <v>54</v>
      </c>
      <c r="O1701" t="b">
        <v>0</v>
      </c>
      <c r="P1701" t="s">
        <v>8291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0">
        <f t="shared" si="52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s="12">
        <f t="shared" si="53"/>
        <v>65.97</v>
      </c>
      <c r="O1702" t="b">
        <v>0</v>
      </c>
      <c r="P1702" t="s">
        <v>8291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0">
        <f t="shared" si="52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s="12">
        <f t="shared" si="53"/>
        <v>5</v>
      </c>
      <c r="O1703" t="b">
        <v>0</v>
      </c>
      <c r="P1703" t="s">
        <v>8291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0">
        <f t="shared" si="52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s="12">
        <f t="shared" si="53"/>
        <v>1</v>
      </c>
      <c r="O1704" t="b">
        <v>0</v>
      </c>
      <c r="P1704" t="s">
        <v>8291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0">
        <f t="shared" si="52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s="12">
        <f t="shared" si="53"/>
        <v>25.5</v>
      </c>
      <c r="O1705" t="b">
        <v>0</v>
      </c>
      <c r="P1705" t="s">
        <v>8291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0">
        <f t="shared" si="52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s="12">
        <f t="shared" si="53"/>
        <v>118.36</v>
      </c>
      <c r="O1706" t="b">
        <v>0</v>
      </c>
      <c r="P1706" t="s">
        <v>8291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0">
        <f t="shared" si="52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s="12">
        <f t="shared" si="53"/>
        <v>0</v>
      </c>
      <c r="O1707" t="b">
        <v>0</v>
      </c>
      <c r="P1707" t="s">
        <v>8291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0">
        <f t="shared" si="52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s="12">
        <f t="shared" si="53"/>
        <v>0</v>
      </c>
      <c r="O1708" t="b">
        <v>0</v>
      </c>
      <c r="P1708" t="s">
        <v>8291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0">
        <f t="shared" si="52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s="12">
        <f t="shared" si="53"/>
        <v>54.11</v>
      </c>
      <c r="O1709" t="b">
        <v>0</v>
      </c>
      <c r="P1709" t="s">
        <v>8291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0">
        <f t="shared" si="52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s="12">
        <f t="shared" si="53"/>
        <v>0</v>
      </c>
      <c r="O1710" t="b">
        <v>0</v>
      </c>
      <c r="P1710" t="s">
        <v>8291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0">
        <f t="shared" si="52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s="12">
        <f t="shared" si="53"/>
        <v>21.25</v>
      </c>
      <c r="O1711" t="b">
        <v>0</v>
      </c>
      <c r="P1711" t="s">
        <v>8291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0">
        <f t="shared" si="52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s="12">
        <f t="shared" si="53"/>
        <v>34</v>
      </c>
      <c r="O1712" t="b">
        <v>0</v>
      </c>
      <c r="P1712" t="s">
        <v>8291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0">
        <f t="shared" si="52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s="12">
        <f t="shared" si="53"/>
        <v>525</v>
      </c>
      <c r="O1713" t="b">
        <v>0</v>
      </c>
      <c r="P1713" t="s">
        <v>8291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0">
        <f t="shared" si="52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s="12">
        <f t="shared" si="53"/>
        <v>0</v>
      </c>
      <c r="O1714" t="b">
        <v>0</v>
      </c>
      <c r="P1714" t="s">
        <v>8291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0">
        <f t="shared" si="52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s="12">
        <f t="shared" si="53"/>
        <v>50</v>
      </c>
      <c r="O1715" t="b">
        <v>0</v>
      </c>
      <c r="P1715" t="s">
        <v>8291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0">
        <f t="shared" si="52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s="12">
        <f t="shared" si="53"/>
        <v>115.71</v>
      </c>
      <c r="O1716" t="b">
        <v>0</v>
      </c>
      <c r="P1716" t="s">
        <v>8291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0">
        <f t="shared" si="52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s="12">
        <f t="shared" si="53"/>
        <v>5.5</v>
      </c>
      <c r="O1717" t="b">
        <v>0</v>
      </c>
      <c r="P1717" t="s">
        <v>8291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0">
        <f t="shared" si="52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s="12">
        <f t="shared" si="53"/>
        <v>50</v>
      </c>
      <c r="O1718" t="b">
        <v>0</v>
      </c>
      <c r="P1718" t="s">
        <v>8291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0">
        <f t="shared" si="52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s="12">
        <f t="shared" si="53"/>
        <v>34.020000000000003</v>
      </c>
      <c r="O1719" t="b">
        <v>0</v>
      </c>
      <c r="P1719" t="s">
        <v>8291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0">
        <f t="shared" si="52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s="12">
        <f t="shared" si="53"/>
        <v>37.5</v>
      </c>
      <c r="O1720" t="b">
        <v>0</v>
      </c>
      <c r="P1720" t="s">
        <v>8291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0">
        <f t="shared" si="52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s="12">
        <f t="shared" si="53"/>
        <v>11.67</v>
      </c>
      <c r="O1721" t="b">
        <v>0</v>
      </c>
      <c r="P1721" t="s">
        <v>8291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0">
        <f t="shared" si="52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s="12">
        <f t="shared" si="53"/>
        <v>28.13</v>
      </c>
      <c r="O1722" t="b">
        <v>0</v>
      </c>
      <c r="P1722" t="s">
        <v>8291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0">
        <f t="shared" si="52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s="12">
        <f t="shared" si="53"/>
        <v>0</v>
      </c>
      <c r="O1723" t="b">
        <v>0</v>
      </c>
      <c r="P1723" t="s">
        <v>8291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0">
        <f t="shared" si="52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s="12">
        <f t="shared" si="53"/>
        <v>1</v>
      </c>
      <c r="O1724" t="b">
        <v>0</v>
      </c>
      <c r="P1724" t="s">
        <v>8291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0">
        <f t="shared" si="52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s="12">
        <f t="shared" si="53"/>
        <v>216.67</v>
      </c>
      <c r="O1725" t="b">
        <v>0</v>
      </c>
      <c r="P1725" t="s">
        <v>8291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0">
        <f t="shared" si="52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s="12">
        <f t="shared" si="53"/>
        <v>8.75</v>
      </c>
      <c r="O1726" t="b">
        <v>0</v>
      </c>
      <c r="P1726" t="s">
        <v>8291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0">
        <f t="shared" si="52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s="12">
        <f t="shared" si="53"/>
        <v>62.22</v>
      </c>
      <c r="O1727" t="b">
        <v>0</v>
      </c>
      <c r="P1727" t="s">
        <v>8291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0">
        <f t="shared" si="52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s="12">
        <f t="shared" si="53"/>
        <v>137.25</v>
      </c>
      <c r="O1728" t="b">
        <v>0</v>
      </c>
      <c r="P1728" t="s">
        <v>8291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0">
        <f t="shared" si="52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s="12">
        <f t="shared" si="53"/>
        <v>1</v>
      </c>
      <c r="O1729" t="b">
        <v>0</v>
      </c>
      <c r="P1729" t="s">
        <v>8291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0">
        <f t="shared" ref="F1730:F1793" si="54">ROUND(E1730 / D1730 * 100, 0)</f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s="12">
        <f t="shared" si="53"/>
        <v>122.14</v>
      </c>
      <c r="O1730" t="b">
        <v>0</v>
      </c>
      <c r="P1730" t="s">
        <v>8291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0">
        <f t="shared" si="54"/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s="12">
        <f t="shared" ref="N1731:N1794" si="55">IFERROR(ROUND(E1731 / M1731, 2), 0)</f>
        <v>0</v>
      </c>
      <c r="O1731" t="b">
        <v>0</v>
      </c>
      <c r="P1731" t="s">
        <v>8291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0">
        <f t="shared" si="54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s="12">
        <f t="shared" si="55"/>
        <v>0</v>
      </c>
      <c r="O1732" t="b">
        <v>0</v>
      </c>
      <c r="P1732" t="s">
        <v>8291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0">
        <f t="shared" si="54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s="12">
        <f t="shared" si="55"/>
        <v>0</v>
      </c>
      <c r="O1733" t="b">
        <v>0</v>
      </c>
      <c r="P1733" t="s">
        <v>8291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0">
        <f t="shared" si="54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s="12">
        <f t="shared" si="55"/>
        <v>0</v>
      </c>
      <c r="O1734" t="b">
        <v>0</v>
      </c>
      <c r="P1734" t="s">
        <v>8291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0">
        <f t="shared" si="54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s="12">
        <f t="shared" si="55"/>
        <v>0</v>
      </c>
      <c r="O1735" t="b">
        <v>0</v>
      </c>
      <c r="P1735" t="s">
        <v>8291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0">
        <f t="shared" si="54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s="12">
        <f t="shared" si="55"/>
        <v>1</v>
      </c>
      <c r="O1736" t="b">
        <v>0</v>
      </c>
      <c r="P1736" t="s">
        <v>8291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0">
        <f t="shared" si="54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s="12">
        <f t="shared" si="55"/>
        <v>55</v>
      </c>
      <c r="O1737" t="b">
        <v>0</v>
      </c>
      <c r="P1737" t="s">
        <v>8291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0">
        <f t="shared" si="54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s="12">
        <f t="shared" si="55"/>
        <v>22</v>
      </c>
      <c r="O1738" t="b">
        <v>0</v>
      </c>
      <c r="P1738" t="s">
        <v>8291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0">
        <f t="shared" si="54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s="12">
        <f t="shared" si="55"/>
        <v>56.67</v>
      </c>
      <c r="O1739" t="b">
        <v>0</v>
      </c>
      <c r="P1739" t="s">
        <v>8291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0">
        <f t="shared" si="54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s="12">
        <f t="shared" si="55"/>
        <v>20</v>
      </c>
      <c r="O1740" t="b">
        <v>0</v>
      </c>
      <c r="P1740" t="s">
        <v>8291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0">
        <f t="shared" si="54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s="12">
        <f t="shared" si="55"/>
        <v>1</v>
      </c>
      <c r="O1741" t="b">
        <v>0</v>
      </c>
      <c r="P1741" t="s">
        <v>8291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0">
        <f t="shared" si="54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s="12">
        <f t="shared" si="55"/>
        <v>0</v>
      </c>
      <c r="O1742" t="b">
        <v>0</v>
      </c>
      <c r="P1742" t="s">
        <v>8291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0">
        <f t="shared" si="54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s="12">
        <f t="shared" si="55"/>
        <v>25.58</v>
      </c>
      <c r="O1743" t="b">
        <v>1</v>
      </c>
      <c r="P1743" t="s">
        <v>8283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0">
        <f t="shared" si="54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s="12">
        <f t="shared" si="55"/>
        <v>63.97</v>
      </c>
      <c r="O1744" t="b">
        <v>1</v>
      </c>
      <c r="P1744" t="s">
        <v>8283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0">
        <f t="shared" si="54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s="12">
        <f t="shared" si="55"/>
        <v>89.93</v>
      </c>
      <c r="O1745" t="b">
        <v>1</v>
      </c>
      <c r="P1745" t="s">
        <v>8283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0">
        <f t="shared" si="54"/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s="12">
        <f t="shared" si="55"/>
        <v>93.07</v>
      </c>
      <c r="O1746" t="b">
        <v>1</v>
      </c>
      <c r="P1746" t="s">
        <v>8283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0">
        <f t="shared" si="54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s="12">
        <f t="shared" si="55"/>
        <v>89.67</v>
      </c>
      <c r="O1747" t="b">
        <v>1</v>
      </c>
      <c r="P1747" t="s">
        <v>8283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0">
        <f t="shared" si="54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s="12">
        <f t="shared" si="55"/>
        <v>207.62</v>
      </c>
      <c r="O1748" t="b">
        <v>1</v>
      </c>
      <c r="P1748" t="s">
        <v>8283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0">
        <f t="shared" si="54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s="12">
        <f t="shared" si="55"/>
        <v>59.41</v>
      </c>
      <c r="O1749" t="b">
        <v>1</v>
      </c>
      <c r="P1749" t="s">
        <v>8283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0">
        <f t="shared" si="54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s="12">
        <f t="shared" si="55"/>
        <v>358.97</v>
      </c>
      <c r="O1750" t="b">
        <v>1</v>
      </c>
      <c r="P1750" t="s">
        <v>8283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0">
        <f t="shared" si="54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s="12">
        <f t="shared" si="55"/>
        <v>94.74</v>
      </c>
      <c r="O1751" t="b">
        <v>1</v>
      </c>
      <c r="P1751" t="s">
        <v>8283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0">
        <f t="shared" si="54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s="12">
        <f t="shared" si="55"/>
        <v>80.650000000000006</v>
      </c>
      <c r="O1752" t="b">
        <v>1</v>
      </c>
      <c r="P1752" t="s">
        <v>8283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0">
        <f t="shared" si="54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s="12">
        <f t="shared" si="55"/>
        <v>168.69</v>
      </c>
      <c r="O1753" t="b">
        <v>1</v>
      </c>
      <c r="P1753" t="s">
        <v>8283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0">
        <f t="shared" si="54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s="12">
        <f t="shared" si="55"/>
        <v>34.69</v>
      </c>
      <c r="O1754" t="b">
        <v>1</v>
      </c>
      <c r="P1754" t="s">
        <v>8283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0">
        <f t="shared" si="54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s="12">
        <f t="shared" si="55"/>
        <v>462.86</v>
      </c>
      <c r="O1755" t="b">
        <v>1</v>
      </c>
      <c r="P1755" t="s">
        <v>8283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0">
        <f t="shared" si="54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s="12">
        <f t="shared" si="55"/>
        <v>104.39</v>
      </c>
      <c r="O1756" t="b">
        <v>1</v>
      </c>
      <c r="P1756" t="s">
        <v>8283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0">
        <f t="shared" si="54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s="12">
        <f t="shared" si="55"/>
        <v>7.5</v>
      </c>
      <c r="O1757" t="b">
        <v>1</v>
      </c>
      <c r="P1757" t="s">
        <v>8283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0">
        <f t="shared" si="54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s="12">
        <f t="shared" si="55"/>
        <v>47.13</v>
      </c>
      <c r="O1758" t="b">
        <v>1</v>
      </c>
      <c r="P1758" t="s">
        <v>8283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0">
        <f t="shared" si="54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s="12">
        <f t="shared" si="55"/>
        <v>414.29</v>
      </c>
      <c r="O1759" t="b">
        <v>1</v>
      </c>
      <c r="P1759" t="s">
        <v>8283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0">
        <f t="shared" si="54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s="12">
        <f t="shared" si="55"/>
        <v>42.48</v>
      </c>
      <c r="O1760" t="b">
        <v>1</v>
      </c>
      <c r="P1760" t="s">
        <v>8283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0">
        <f t="shared" si="54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s="12">
        <f t="shared" si="55"/>
        <v>108.78</v>
      </c>
      <c r="O1761" t="b">
        <v>1</v>
      </c>
      <c r="P1761" t="s">
        <v>8283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0">
        <f t="shared" si="54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s="12">
        <f t="shared" si="55"/>
        <v>81.099999999999994</v>
      </c>
      <c r="O1762" t="b">
        <v>1</v>
      </c>
      <c r="P1762" t="s">
        <v>8283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0">
        <f t="shared" si="54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s="12">
        <f t="shared" si="55"/>
        <v>51.67</v>
      </c>
      <c r="O1763" t="b">
        <v>1</v>
      </c>
      <c r="P1763" t="s">
        <v>8283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0">
        <f t="shared" si="54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s="12">
        <f t="shared" si="55"/>
        <v>35.4</v>
      </c>
      <c r="O1764" t="b">
        <v>1</v>
      </c>
      <c r="P1764" t="s">
        <v>8283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0">
        <f t="shared" si="54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s="12">
        <f t="shared" si="55"/>
        <v>103.64</v>
      </c>
      <c r="O1765" t="b">
        <v>1</v>
      </c>
      <c r="P1765" t="s">
        <v>8283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0">
        <f t="shared" si="54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s="12">
        <f t="shared" si="55"/>
        <v>55.28</v>
      </c>
      <c r="O1766" t="b">
        <v>0</v>
      </c>
      <c r="P1766" t="s">
        <v>8283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0">
        <f t="shared" si="54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s="12">
        <f t="shared" si="55"/>
        <v>72.17</v>
      </c>
      <c r="O1767" t="b">
        <v>0</v>
      </c>
      <c r="P1767" t="s">
        <v>8283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0">
        <f t="shared" si="54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s="12">
        <f t="shared" si="55"/>
        <v>0</v>
      </c>
      <c r="O1768" t="b">
        <v>0</v>
      </c>
      <c r="P1768" t="s">
        <v>8283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0">
        <f t="shared" si="54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s="12">
        <f t="shared" si="55"/>
        <v>58.62</v>
      </c>
      <c r="O1769" t="b">
        <v>0</v>
      </c>
      <c r="P1769" t="s">
        <v>8283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0">
        <f t="shared" si="54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s="12">
        <f t="shared" si="55"/>
        <v>12.47</v>
      </c>
      <c r="O1770" t="b">
        <v>0</v>
      </c>
      <c r="P1770" t="s">
        <v>8283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0">
        <f t="shared" si="54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s="12">
        <f t="shared" si="55"/>
        <v>49.14</v>
      </c>
      <c r="O1771" t="b">
        <v>0</v>
      </c>
      <c r="P1771" t="s">
        <v>8283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0">
        <f t="shared" si="54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s="12">
        <f t="shared" si="55"/>
        <v>150.5</v>
      </c>
      <c r="O1772" t="b">
        <v>0</v>
      </c>
      <c r="P1772" t="s">
        <v>8283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0">
        <f t="shared" si="54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s="12">
        <f t="shared" si="55"/>
        <v>35.799999999999997</v>
      </c>
      <c r="O1773" t="b">
        <v>0</v>
      </c>
      <c r="P1773" t="s">
        <v>8283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0">
        <f t="shared" si="54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s="12">
        <f t="shared" si="55"/>
        <v>45.16</v>
      </c>
      <c r="O1774" t="b">
        <v>0</v>
      </c>
      <c r="P1774" t="s">
        <v>8283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0">
        <f t="shared" si="54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s="12">
        <f t="shared" si="55"/>
        <v>98.79</v>
      </c>
      <c r="O1775" t="b">
        <v>0</v>
      </c>
      <c r="P1775" t="s">
        <v>8283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0">
        <f t="shared" si="54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s="12">
        <f t="shared" si="55"/>
        <v>88.31</v>
      </c>
      <c r="O1776" t="b">
        <v>0</v>
      </c>
      <c r="P1776" t="s">
        <v>8283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0">
        <f t="shared" si="54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s="12">
        <f t="shared" si="55"/>
        <v>170.63</v>
      </c>
      <c r="O1777" t="b">
        <v>0</v>
      </c>
      <c r="P1777" t="s">
        <v>8283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0">
        <f t="shared" si="54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s="12">
        <f t="shared" si="55"/>
        <v>83.75</v>
      </c>
      <c r="O1778" t="b">
        <v>0</v>
      </c>
      <c r="P1778" t="s">
        <v>8283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0">
        <f t="shared" si="54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s="12">
        <f t="shared" si="55"/>
        <v>65.099999999999994</v>
      </c>
      <c r="O1779" t="b">
        <v>0</v>
      </c>
      <c r="P1779" t="s">
        <v>8283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0">
        <f t="shared" si="54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s="12">
        <f t="shared" si="55"/>
        <v>66.33</v>
      </c>
      <c r="O1780" t="b">
        <v>0</v>
      </c>
      <c r="P1780" t="s">
        <v>8283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0">
        <f t="shared" si="54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s="12">
        <f t="shared" si="55"/>
        <v>104.89</v>
      </c>
      <c r="O1781" t="b">
        <v>0</v>
      </c>
      <c r="P1781" t="s">
        <v>8283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0">
        <f t="shared" si="54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s="12">
        <f t="shared" si="55"/>
        <v>78.44</v>
      </c>
      <c r="O1782" t="b">
        <v>0</v>
      </c>
      <c r="P1782" t="s">
        <v>8283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0">
        <f t="shared" si="54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s="12">
        <f t="shared" si="55"/>
        <v>59.04</v>
      </c>
      <c r="O1783" t="b">
        <v>0</v>
      </c>
      <c r="P1783" t="s">
        <v>8283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0">
        <f t="shared" si="54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s="12">
        <f t="shared" si="55"/>
        <v>71.34</v>
      </c>
      <c r="O1784" t="b">
        <v>0</v>
      </c>
      <c r="P1784" t="s">
        <v>8283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0">
        <f t="shared" si="54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s="12">
        <f t="shared" si="55"/>
        <v>51.23</v>
      </c>
      <c r="O1785" t="b">
        <v>0</v>
      </c>
      <c r="P1785" t="s">
        <v>8283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0">
        <f t="shared" si="54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s="12">
        <f t="shared" si="55"/>
        <v>60.24</v>
      </c>
      <c r="O1786" t="b">
        <v>0</v>
      </c>
      <c r="P1786" t="s">
        <v>8283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0">
        <f t="shared" si="54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s="12">
        <f t="shared" si="55"/>
        <v>44.94</v>
      </c>
      <c r="O1787" t="b">
        <v>0</v>
      </c>
      <c r="P1787" t="s">
        <v>8283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0">
        <f t="shared" si="54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s="12">
        <f t="shared" si="55"/>
        <v>31.21</v>
      </c>
      <c r="O1788" t="b">
        <v>0</v>
      </c>
      <c r="P1788" t="s">
        <v>8283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0">
        <f t="shared" si="54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s="12">
        <f t="shared" si="55"/>
        <v>63.88</v>
      </c>
      <c r="O1789" t="b">
        <v>0</v>
      </c>
      <c r="P1789" t="s">
        <v>8283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0">
        <f t="shared" si="54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s="12">
        <f t="shared" si="55"/>
        <v>19</v>
      </c>
      <c r="O1790" t="b">
        <v>0</v>
      </c>
      <c r="P1790" t="s">
        <v>8283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0">
        <f t="shared" si="54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s="12">
        <f t="shared" si="55"/>
        <v>10</v>
      </c>
      <c r="O1791" t="b">
        <v>0</v>
      </c>
      <c r="P1791" t="s">
        <v>8283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0">
        <f t="shared" si="54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s="12">
        <f t="shared" si="55"/>
        <v>109.07</v>
      </c>
      <c r="O1792" t="b">
        <v>0</v>
      </c>
      <c r="P1792" t="s">
        <v>8283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0">
        <f t="shared" si="54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s="12">
        <f t="shared" si="55"/>
        <v>26.75</v>
      </c>
      <c r="O1793" t="b">
        <v>0</v>
      </c>
      <c r="P1793" t="s">
        <v>8283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0">
        <f t="shared" ref="F1794:F1857" si="56">ROUND(E1794 / D1794 * 100, 0)</f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s="12">
        <f t="shared" si="55"/>
        <v>109.94</v>
      </c>
      <c r="O1794" t="b">
        <v>0</v>
      </c>
      <c r="P1794" t="s">
        <v>8283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0">
        <f t="shared" si="56"/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s="12">
        <f t="shared" ref="N1795:N1858" si="57">IFERROR(ROUND(E1795 / M1795, 2), 0)</f>
        <v>20</v>
      </c>
      <c r="O1795" t="b">
        <v>0</v>
      </c>
      <c r="P1795" t="s">
        <v>8283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0">
        <f t="shared" si="56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s="12">
        <f t="shared" si="57"/>
        <v>55.39</v>
      </c>
      <c r="O1796" t="b">
        <v>0</v>
      </c>
      <c r="P1796" t="s">
        <v>8283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0">
        <f t="shared" si="56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s="12">
        <f t="shared" si="57"/>
        <v>133.9</v>
      </c>
      <c r="O1797" t="b">
        <v>0</v>
      </c>
      <c r="P1797" t="s">
        <v>8283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0">
        <f t="shared" si="56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s="12">
        <f t="shared" si="57"/>
        <v>48.72</v>
      </c>
      <c r="O1798" t="b">
        <v>0</v>
      </c>
      <c r="P1798" t="s">
        <v>8283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0">
        <f t="shared" si="56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s="12">
        <f t="shared" si="57"/>
        <v>48.25</v>
      </c>
      <c r="O1799" t="b">
        <v>0</v>
      </c>
      <c r="P1799" t="s">
        <v>8283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0">
        <f t="shared" si="56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s="12">
        <f t="shared" si="57"/>
        <v>58.97</v>
      </c>
      <c r="O1800" t="b">
        <v>0</v>
      </c>
      <c r="P1800" t="s">
        <v>8283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0">
        <f t="shared" si="56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s="12">
        <f t="shared" si="57"/>
        <v>11.64</v>
      </c>
      <c r="O1801" t="b">
        <v>0</v>
      </c>
      <c r="P1801" t="s">
        <v>8283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0">
        <f t="shared" si="56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s="12">
        <f t="shared" si="57"/>
        <v>83.72</v>
      </c>
      <c r="O1802" t="b">
        <v>0</v>
      </c>
      <c r="P1802" t="s">
        <v>8283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0">
        <f t="shared" si="56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s="12">
        <f t="shared" si="57"/>
        <v>63.65</v>
      </c>
      <c r="O1803" t="b">
        <v>0</v>
      </c>
      <c r="P1803" t="s">
        <v>8283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0">
        <f t="shared" si="56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s="12">
        <f t="shared" si="57"/>
        <v>94.28</v>
      </c>
      <c r="O1804" t="b">
        <v>0</v>
      </c>
      <c r="P1804" t="s">
        <v>8283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0">
        <f t="shared" si="56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s="12">
        <f t="shared" si="57"/>
        <v>71.87</v>
      </c>
      <c r="O1805" t="b">
        <v>0</v>
      </c>
      <c r="P1805" t="s">
        <v>8283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0">
        <f t="shared" si="56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s="12">
        <f t="shared" si="57"/>
        <v>104.85</v>
      </c>
      <c r="O1806" t="b">
        <v>0</v>
      </c>
      <c r="P1806" t="s">
        <v>8283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0">
        <f t="shared" si="56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s="12">
        <f t="shared" si="57"/>
        <v>67.14</v>
      </c>
      <c r="O1807" t="b">
        <v>0</v>
      </c>
      <c r="P1807" t="s">
        <v>8283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0">
        <f t="shared" si="56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s="12">
        <f t="shared" si="57"/>
        <v>73.88</v>
      </c>
      <c r="O1808" t="b">
        <v>0</v>
      </c>
      <c r="P1808" t="s">
        <v>8283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0">
        <f t="shared" si="56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s="12">
        <f t="shared" si="57"/>
        <v>69.13</v>
      </c>
      <c r="O1809" t="b">
        <v>0</v>
      </c>
      <c r="P1809" t="s">
        <v>8283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0">
        <f t="shared" si="56"/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s="12">
        <f t="shared" si="57"/>
        <v>120.77</v>
      </c>
      <c r="O1810" t="b">
        <v>0</v>
      </c>
      <c r="P1810" t="s">
        <v>8283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0">
        <f t="shared" si="56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s="12">
        <f t="shared" si="57"/>
        <v>42.22</v>
      </c>
      <c r="O1811" t="b">
        <v>0</v>
      </c>
      <c r="P1811" t="s">
        <v>8283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0">
        <f t="shared" si="56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s="12">
        <f t="shared" si="57"/>
        <v>7.5</v>
      </c>
      <c r="O1812" t="b">
        <v>0</v>
      </c>
      <c r="P1812" t="s">
        <v>8283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0">
        <f t="shared" si="56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s="12">
        <f t="shared" si="57"/>
        <v>1.54</v>
      </c>
      <c r="O1813" t="b">
        <v>0</v>
      </c>
      <c r="P1813" t="s">
        <v>8283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0">
        <f t="shared" si="56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s="12">
        <f t="shared" si="57"/>
        <v>37.61</v>
      </c>
      <c r="O1814" t="b">
        <v>0</v>
      </c>
      <c r="P1814" t="s">
        <v>8283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0">
        <f t="shared" si="56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s="12">
        <f t="shared" si="57"/>
        <v>0</v>
      </c>
      <c r="O1815" t="b">
        <v>0</v>
      </c>
      <c r="P1815" t="s">
        <v>8283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0">
        <f t="shared" si="56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s="12">
        <f t="shared" si="57"/>
        <v>42.16</v>
      </c>
      <c r="O1816" t="b">
        <v>0</v>
      </c>
      <c r="P1816" t="s">
        <v>8283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0">
        <f t="shared" si="56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s="12">
        <f t="shared" si="57"/>
        <v>0</v>
      </c>
      <c r="O1817" t="b">
        <v>0</v>
      </c>
      <c r="P1817" t="s">
        <v>8283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0">
        <f t="shared" si="56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s="12">
        <f t="shared" si="57"/>
        <v>84.83</v>
      </c>
      <c r="O1818" t="b">
        <v>0</v>
      </c>
      <c r="P1818" t="s">
        <v>8283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0">
        <f t="shared" si="56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s="12">
        <f t="shared" si="57"/>
        <v>94.19</v>
      </c>
      <c r="O1819" t="b">
        <v>0</v>
      </c>
      <c r="P1819" t="s">
        <v>8283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0">
        <f t="shared" si="56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s="12">
        <f t="shared" si="57"/>
        <v>0</v>
      </c>
      <c r="O1820" t="b">
        <v>0</v>
      </c>
      <c r="P1820" t="s">
        <v>8283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0">
        <f t="shared" si="56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s="12">
        <f t="shared" si="57"/>
        <v>6.25</v>
      </c>
      <c r="O1821" t="b">
        <v>0</v>
      </c>
      <c r="P1821" t="s">
        <v>8283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0">
        <f t="shared" si="56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s="12">
        <f t="shared" si="57"/>
        <v>213.38</v>
      </c>
      <c r="O1822" t="b">
        <v>0</v>
      </c>
      <c r="P1822" t="s">
        <v>8283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0">
        <f t="shared" si="56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s="12">
        <f t="shared" si="57"/>
        <v>59.16</v>
      </c>
      <c r="O1823" t="b">
        <v>1</v>
      </c>
      <c r="P1823" t="s">
        <v>8274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0">
        <f t="shared" si="56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s="12">
        <f t="shared" si="57"/>
        <v>27.27</v>
      </c>
      <c r="O1824" t="b">
        <v>1</v>
      </c>
      <c r="P1824" t="s">
        <v>8274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0">
        <f t="shared" si="56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s="12">
        <f t="shared" si="57"/>
        <v>24.58</v>
      </c>
      <c r="O1825" t="b">
        <v>1</v>
      </c>
      <c r="P1825" t="s">
        <v>8274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0">
        <f t="shared" si="56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s="12">
        <f t="shared" si="57"/>
        <v>75.05</v>
      </c>
      <c r="O1826" t="b">
        <v>1</v>
      </c>
      <c r="P1826" t="s">
        <v>8274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0">
        <f t="shared" si="56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s="12">
        <f t="shared" si="57"/>
        <v>42.02</v>
      </c>
      <c r="O1827" t="b">
        <v>1</v>
      </c>
      <c r="P1827" t="s">
        <v>8274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0">
        <f t="shared" si="56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s="12">
        <f t="shared" si="57"/>
        <v>53.16</v>
      </c>
      <c r="O1828" t="b">
        <v>1</v>
      </c>
      <c r="P1828" t="s">
        <v>8274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0">
        <f t="shared" si="56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s="12">
        <f t="shared" si="57"/>
        <v>83.89</v>
      </c>
      <c r="O1829" t="b">
        <v>1</v>
      </c>
      <c r="P1829" t="s">
        <v>8274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0">
        <f t="shared" si="56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s="12">
        <f t="shared" si="57"/>
        <v>417.33</v>
      </c>
      <c r="O1830" t="b">
        <v>1</v>
      </c>
      <c r="P1830" t="s">
        <v>8274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0">
        <f t="shared" si="56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s="12">
        <f t="shared" si="57"/>
        <v>75.77</v>
      </c>
      <c r="O1831" t="b">
        <v>1</v>
      </c>
      <c r="P1831" t="s">
        <v>8274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0">
        <f t="shared" si="56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s="12">
        <f t="shared" si="57"/>
        <v>67.39</v>
      </c>
      <c r="O1832" t="b">
        <v>1</v>
      </c>
      <c r="P1832" t="s">
        <v>8274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0">
        <f t="shared" si="56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s="12">
        <f t="shared" si="57"/>
        <v>73.569999999999993</v>
      </c>
      <c r="O1833" t="b">
        <v>1</v>
      </c>
      <c r="P1833" t="s">
        <v>8274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0">
        <f t="shared" si="56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s="12">
        <f t="shared" si="57"/>
        <v>25</v>
      </c>
      <c r="O1834" t="b">
        <v>1</v>
      </c>
      <c r="P1834" t="s">
        <v>8274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0">
        <f t="shared" si="56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s="12">
        <f t="shared" si="57"/>
        <v>42</v>
      </c>
      <c r="O1835" t="b">
        <v>1</v>
      </c>
      <c r="P1835" t="s">
        <v>8274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0">
        <f t="shared" si="56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s="12">
        <f t="shared" si="57"/>
        <v>131.16999999999999</v>
      </c>
      <c r="O1836" t="b">
        <v>1</v>
      </c>
      <c r="P1836" t="s">
        <v>8274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0">
        <f t="shared" si="56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s="12">
        <f t="shared" si="57"/>
        <v>47.27</v>
      </c>
      <c r="O1837" t="b">
        <v>1</v>
      </c>
      <c r="P1837" t="s">
        <v>8274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0">
        <f t="shared" si="56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s="12">
        <f t="shared" si="57"/>
        <v>182.13</v>
      </c>
      <c r="O1838" t="b">
        <v>1</v>
      </c>
      <c r="P1838" t="s">
        <v>8274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0">
        <f t="shared" si="56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s="12">
        <f t="shared" si="57"/>
        <v>61.37</v>
      </c>
      <c r="O1839" t="b">
        <v>1</v>
      </c>
      <c r="P1839" t="s">
        <v>8274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0">
        <f t="shared" si="56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s="12">
        <f t="shared" si="57"/>
        <v>35.770000000000003</v>
      </c>
      <c r="O1840" t="b">
        <v>1</v>
      </c>
      <c r="P1840" t="s">
        <v>8274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0">
        <f t="shared" si="56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s="12">
        <f t="shared" si="57"/>
        <v>45.62</v>
      </c>
      <c r="O1841" t="b">
        <v>1</v>
      </c>
      <c r="P1841" t="s">
        <v>8274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0">
        <f t="shared" si="56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s="12">
        <f t="shared" si="57"/>
        <v>75.38</v>
      </c>
      <c r="O1842" t="b">
        <v>1</v>
      </c>
      <c r="P1842" t="s">
        <v>8274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0">
        <f t="shared" si="56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s="12">
        <f t="shared" si="57"/>
        <v>50.88</v>
      </c>
      <c r="O1843" t="b">
        <v>1</v>
      </c>
      <c r="P1843" t="s">
        <v>8274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0">
        <f t="shared" si="56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s="12">
        <f t="shared" si="57"/>
        <v>119.29</v>
      </c>
      <c r="O1844" t="b">
        <v>1</v>
      </c>
      <c r="P1844" t="s">
        <v>8274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0">
        <f t="shared" si="56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s="12">
        <f t="shared" si="57"/>
        <v>92.54</v>
      </c>
      <c r="O1845" t="b">
        <v>1</v>
      </c>
      <c r="P1845" t="s">
        <v>8274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0">
        <f t="shared" si="56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s="12">
        <f t="shared" si="57"/>
        <v>76.05</v>
      </c>
      <c r="O1846" t="b">
        <v>1</v>
      </c>
      <c r="P1846" t="s">
        <v>8274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0">
        <f t="shared" si="56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s="12">
        <f t="shared" si="57"/>
        <v>52.63</v>
      </c>
      <c r="O1847" t="b">
        <v>1</v>
      </c>
      <c r="P1847" t="s">
        <v>8274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0">
        <f t="shared" si="56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s="12">
        <f t="shared" si="57"/>
        <v>98.99</v>
      </c>
      <c r="O1848" t="b">
        <v>1</v>
      </c>
      <c r="P1848" t="s">
        <v>8274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0">
        <f t="shared" si="56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s="12">
        <f t="shared" si="57"/>
        <v>79.53</v>
      </c>
      <c r="O1849" t="b">
        <v>1</v>
      </c>
      <c r="P1849" t="s">
        <v>8274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0">
        <f t="shared" si="56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s="12">
        <f t="shared" si="57"/>
        <v>134.21</v>
      </c>
      <c r="O1850" t="b">
        <v>1</v>
      </c>
      <c r="P1850" t="s">
        <v>8274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0">
        <f t="shared" si="56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s="12">
        <f t="shared" si="57"/>
        <v>37.630000000000003</v>
      </c>
      <c r="O1851" t="b">
        <v>1</v>
      </c>
      <c r="P1851" t="s">
        <v>8274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0">
        <f t="shared" si="56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s="12">
        <f t="shared" si="57"/>
        <v>51.04</v>
      </c>
      <c r="O1852" t="b">
        <v>1</v>
      </c>
      <c r="P1852" t="s">
        <v>8274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0">
        <f t="shared" si="56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s="12">
        <f t="shared" si="57"/>
        <v>50.04</v>
      </c>
      <c r="O1853" t="b">
        <v>1</v>
      </c>
      <c r="P1853" t="s">
        <v>8274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0">
        <f t="shared" si="56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s="12">
        <f t="shared" si="57"/>
        <v>133.93</v>
      </c>
      <c r="O1854" t="b">
        <v>1</v>
      </c>
      <c r="P1854" t="s">
        <v>8274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0">
        <f t="shared" si="56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s="12">
        <f t="shared" si="57"/>
        <v>58.21</v>
      </c>
      <c r="O1855" t="b">
        <v>1</v>
      </c>
      <c r="P1855" t="s">
        <v>8274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0">
        <f t="shared" si="56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s="12">
        <f t="shared" si="57"/>
        <v>88.04</v>
      </c>
      <c r="O1856" t="b">
        <v>1</v>
      </c>
      <c r="P1856" t="s">
        <v>8274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0">
        <f t="shared" si="56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s="12">
        <f t="shared" si="57"/>
        <v>70.58</v>
      </c>
      <c r="O1857" t="b">
        <v>1</v>
      </c>
      <c r="P1857" t="s">
        <v>8274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0">
        <f t="shared" ref="F1858:F1921" si="58">ROUND(E1858 / D1858 * 100, 0)</f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s="12">
        <f t="shared" si="57"/>
        <v>53.29</v>
      </c>
      <c r="O1858" t="b">
        <v>1</v>
      </c>
      <c r="P1858" t="s">
        <v>8274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0">
        <f t="shared" si="58"/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s="12">
        <f t="shared" ref="N1859:N1922" si="59">IFERROR(ROUND(E1859 / M1859, 2), 0)</f>
        <v>136.36000000000001</v>
      </c>
      <c r="O1859" t="b">
        <v>1</v>
      </c>
      <c r="P1859" t="s">
        <v>8274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0">
        <f t="shared" si="58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s="12">
        <f t="shared" si="59"/>
        <v>40.549999999999997</v>
      </c>
      <c r="O1860" t="b">
        <v>1</v>
      </c>
      <c r="P1860" t="s">
        <v>8274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0">
        <f t="shared" si="58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s="12">
        <f t="shared" si="59"/>
        <v>70.63</v>
      </c>
      <c r="O1861" t="b">
        <v>1</v>
      </c>
      <c r="P1861" t="s">
        <v>8274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0">
        <f t="shared" si="58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s="12">
        <f t="shared" si="59"/>
        <v>52.68</v>
      </c>
      <c r="O1862" t="b">
        <v>1</v>
      </c>
      <c r="P1862" t="s">
        <v>8274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0">
        <f t="shared" si="58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s="12">
        <f t="shared" si="59"/>
        <v>0</v>
      </c>
      <c r="O1863" t="b">
        <v>0</v>
      </c>
      <c r="P1863" t="s">
        <v>8281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0">
        <f t="shared" si="58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s="12">
        <f t="shared" si="59"/>
        <v>90.94</v>
      </c>
      <c r="O1864" t="b">
        <v>0</v>
      </c>
      <c r="P1864" t="s">
        <v>8281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0">
        <f t="shared" si="58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s="12">
        <f t="shared" si="59"/>
        <v>5</v>
      </c>
      <c r="O1865" t="b">
        <v>0</v>
      </c>
      <c r="P1865" t="s">
        <v>8281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0">
        <f t="shared" si="58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s="12">
        <f t="shared" si="59"/>
        <v>58.08</v>
      </c>
      <c r="O1866" t="b">
        <v>0</v>
      </c>
      <c r="P1866" t="s">
        <v>8281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0">
        <f t="shared" si="58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s="12">
        <f t="shared" si="59"/>
        <v>2</v>
      </c>
      <c r="O1867" t="b">
        <v>0</v>
      </c>
      <c r="P1867" t="s">
        <v>8281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0">
        <f t="shared" si="58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s="12">
        <f t="shared" si="59"/>
        <v>62.5</v>
      </c>
      <c r="O1868" t="b">
        <v>0</v>
      </c>
      <c r="P1868" t="s">
        <v>8281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0">
        <f t="shared" si="58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s="12">
        <f t="shared" si="59"/>
        <v>10</v>
      </c>
      <c r="O1869" t="b">
        <v>0</v>
      </c>
      <c r="P1869" t="s">
        <v>8281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0">
        <f t="shared" si="58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s="12">
        <f t="shared" si="59"/>
        <v>71.59</v>
      </c>
      <c r="O1870" t="b">
        <v>0</v>
      </c>
      <c r="P1870" t="s">
        <v>8281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0">
        <f t="shared" si="58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s="12">
        <f t="shared" si="59"/>
        <v>0</v>
      </c>
      <c r="O1871" t="b">
        <v>0</v>
      </c>
      <c r="P1871" t="s">
        <v>8281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0">
        <f t="shared" si="58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s="12">
        <f t="shared" si="59"/>
        <v>32.82</v>
      </c>
      <c r="O1872" t="b">
        <v>0</v>
      </c>
      <c r="P1872" t="s">
        <v>8281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0">
        <f t="shared" si="58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s="12">
        <f t="shared" si="59"/>
        <v>49.12</v>
      </c>
      <c r="O1873" t="b">
        <v>0</v>
      </c>
      <c r="P1873" t="s">
        <v>8281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0">
        <f t="shared" si="58"/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s="12">
        <f t="shared" si="59"/>
        <v>16.309999999999999</v>
      </c>
      <c r="O1874" t="b">
        <v>0</v>
      </c>
      <c r="P1874" t="s">
        <v>8281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0">
        <f t="shared" si="58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s="12">
        <f t="shared" si="59"/>
        <v>18</v>
      </c>
      <c r="O1875" t="b">
        <v>0</v>
      </c>
      <c r="P1875" t="s">
        <v>8281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0">
        <f t="shared" si="58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s="12">
        <f t="shared" si="59"/>
        <v>13</v>
      </c>
      <c r="O1876" t="b">
        <v>0</v>
      </c>
      <c r="P1876" t="s">
        <v>8281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0">
        <f t="shared" si="58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s="12">
        <f t="shared" si="59"/>
        <v>17</v>
      </c>
      <c r="O1877" t="b">
        <v>0</v>
      </c>
      <c r="P1877" t="s">
        <v>8281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0">
        <f t="shared" si="58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s="12">
        <f t="shared" si="59"/>
        <v>0</v>
      </c>
      <c r="O1878" t="b">
        <v>0</v>
      </c>
      <c r="P1878" t="s">
        <v>8281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0">
        <f t="shared" si="58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s="12">
        <f t="shared" si="59"/>
        <v>0</v>
      </c>
      <c r="O1879" t="b">
        <v>0</v>
      </c>
      <c r="P1879" t="s">
        <v>8281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0">
        <f t="shared" si="58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s="12">
        <f t="shared" si="59"/>
        <v>0</v>
      </c>
      <c r="O1880" t="b">
        <v>0</v>
      </c>
      <c r="P1880" t="s">
        <v>8281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0">
        <f t="shared" si="58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s="12">
        <f t="shared" si="59"/>
        <v>3</v>
      </c>
      <c r="O1881" t="b">
        <v>0</v>
      </c>
      <c r="P1881" t="s">
        <v>8281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0">
        <f t="shared" si="58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s="12">
        <f t="shared" si="59"/>
        <v>41.83</v>
      </c>
      <c r="O1882" t="b">
        <v>0</v>
      </c>
      <c r="P1882" t="s">
        <v>8281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0">
        <f t="shared" si="58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s="12">
        <f t="shared" si="59"/>
        <v>49.34</v>
      </c>
      <c r="O1883" t="b">
        <v>1</v>
      </c>
      <c r="P1883" t="s">
        <v>8277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0">
        <f t="shared" si="58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s="12">
        <f t="shared" si="59"/>
        <v>41.73</v>
      </c>
      <c r="O1884" t="b">
        <v>1</v>
      </c>
      <c r="P1884" t="s">
        <v>8277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0">
        <f t="shared" si="58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s="12">
        <f t="shared" si="59"/>
        <v>32.72</v>
      </c>
      <c r="O1885" t="b">
        <v>1</v>
      </c>
      <c r="P1885" t="s">
        <v>8277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0">
        <f t="shared" si="58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s="12">
        <f t="shared" si="59"/>
        <v>51.96</v>
      </c>
      <c r="O1886" t="b">
        <v>1</v>
      </c>
      <c r="P1886" t="s">
        <v>8277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0">
        <f t="shared" si="58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s="12">
        <f t="shared" si="59"/>
        <v>50.69</v>
      </c>
      <c r="O1887" t="b">
        <v>1</v>
      </c>
      <c r="P1887" t="s">
        <v>8277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0">
        <f t="shared" si="58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s="12">
        <f t="shared" si="59"/>
        <v>42.24</v>
      </c>
      <c r="O1888" t="b">
        <v>1</v>
      </c>
      <c r="P1888" t="s">
        <v>8277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0">
        <f t="shared" si="58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s="12">
        <f t="shared" si="59"/>
        <v>416.88</v>
      </c>
      <c r="O1889" t="b">
        <v>1</v>
      </c>
      <c r="P1889" t="s">
        <v>8277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0">
        <f t="shared" si="58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s="12">
        <f t="shared" si="59"/>
        <v>46.65</v>
      </c>
      <c r="O1890" t="b">
        <v>1</v>
      </c>
      <c r="P1890" t="s">
        <v>8277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0">
        <f t="shared" si="58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s="12">
        <f t="shared" si="59"/>
        <v>48.45</v>
      </c>
      <c r="O1891" t="b">
        <v>1</v>
      </c>
      <c r="P1891" t="s">
        <v>8277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0">
        <f t="shared" si="58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s="12">
        <f t="shared" si="59"/>
        <v>70.53</v>
      </c>
      <c r="O1892" t="b">
        <v>1</v>
      </c>
      <c r="P1892" t="s">
        <v>8277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0">
        <f t="shared" si="58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s="12">
        <f t="shared" si="59"/>
        <v>87.96</v>
      </c>
      <c r="O1893" t="b">
        <v>1</v>
      </c>
      <c r="P1893" t="s">
        <v>8277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0">
        <f t="shared" si="58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s="12">
        <f t="shared" si="59"/>
        <v>26.27</v>
      </c>
      <c r="O1894" t="b">
        <v>1</v>
      </c>
      <c r="P1894" t="s">
        <v>8277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0">
        <f t="shared" si="58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s="12">
        <f t="shared" si="59"/>
        <v>57.78</v>
      </c>
      <c r="O1895" t="b">
        <v>1</v>
      </c>
      <c r="P1895" t="s">
        <v>8277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0">
        <f t="shared" si="58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s="12">
        <f t="shared" si="59"/>
        <v>57.25</v>
      </c>
      <c r="O1896" t="b">
        <v>1</v>
      </c>
      <c r="P1896" t="s">
        <v>8277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0">
        <f t="shared" si="58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s="12">
        <f t="shared" si="59"/>
        <v>196.34</v>
      </c>
      <c r="O1897" t="b">
        <v>1</v>
      </c>
      <c r="P1897" t="s">
        <v>8277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0">
        <f t="shared" si="58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s="12">
        <f t="shared" si="59"/>
        <v>43</v>
      </c>
      <c r="O1898" t="b">
        <v>1</v>
      </c>
      <c r="P1898" t="s">
        <v>8277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0">
        <f t="shared" si="58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s="12">
        <f t="shared" si="59"/>
        <v>35.549999999999997</v>
      </c>
      <c r="O1899" t="b">
        <v>1</v>
      </c>
      <c r="P1899" t="s">
        <v>8277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0">
        <f t="shared" si="58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s="12">
        <f t="shared" si="59"/>
        <v>68.81</v>
      </c>
      <c r="O1900" t="b">
        <v>1</v>
      </c>
      <c r="P1900" t="s">
        <v>8277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0">
        <f t="shared" si="58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s="12">
        <f t="shared" si="59"/>
        <v>28.57</v>
      </c>
      <c r="O1901" t="b">
        <v>1</v>
      </c>
      <c r="P1901" t="s">
        <v>8277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0">
        <f t="shared" si="58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s="12">
        <f t="shared" si="59"/>
        <v>50.63</v>
      </c>
      <c r="O1902" t="b">
        <v>1</v>
      </c>
      <c r="P1902" t="s">
        <v>8277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0">
        <f t="shared" si="58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s="12">
        <f t="shared" si="59"/>
        <v>106.8</v>
      </c>
      <c r="O1903" t="b">
        <v>0</v>
      </c>
      <c r="P1903" t="s">
        <v>8292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0">
        <f t="shared" si="58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s="12">
        <f t="shared" si="59"/>
        <v>4</v>
      </c>
      <c r="O1904" t="b">
        <v>0</v>
      </c>
      <c r="P1904" t="s">
        <v>8292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0">
        <f t="shared" si="58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s="12">
        <f t="shared" si="59"/>
        <v>34.1</v>
      </c>
      <c r="O1905" t="b">
        <v>0</v>
      </c>
      <c r="P1905" t="s">
        <v>8292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0">
        <f t="shared" si="58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s="12">
        <f t="shared" si="59"/>
        <v>25</v>
      </c>
      <c r="O1906" t="b">
        <v>0</v>
      </c>
      <c r="P1906" t="s">
        <v>8292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0">
        <f t="shared" si="58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s="12">
        <f t="shared" si="59"/>
        <v>10.5</v>
      </c>
      <c r="O1907" t="b">
        <v>0</v>
      </c>
      <c r="P1907" t="s">
        <v>8292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0">
        <f t="shared" si="58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s="12">
        <f t="shared" si="59"/>
        <v>215.96</v>
      </c>
      <c r="O1908" t="b">
        <v>0</v>
      </c>
      <c r="P1908" t="s">
        <v>8292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0">
        <f t="shared" si="58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s="12">
        <f t="shared" si="59"/>
        <v>21.25</v>
      </c>
      <c r="O1909" t="b">
        <v>0</v>
      </c>
      <c r="P1909" t="s">
        <v>8292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0">
        <f t="shared" si="58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s="12">
        <f t="shared" si="59"/>
        <v>108.25</v>
      </c>
      <c r="O1910" t="b">
        <v>0</v>
      </c>
      <c r="P1910" t="s">
        <v>8292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0">
        <f t="shared" si="58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s="12">
        <f t="shared" si="59"/>
        <v>129.97</v>
      </c>
      <c r="O1911" t="b">
        <v>0</v>
      </c>
      <c r="P1911" t="s">
        <v>8292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0">
        <f t="shared" si="58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s="12">
        <f t="shared" si="59"/>
        <v>117.49</v>
      </c>
      <c r="O1912" t="b">
        <v>0</v>
      </c>
      <c r="P1912" t="s">
        <v>8292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0">
        <f t="shared" si="58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s="12">
        <f t="shared" si="59"/>
        <v>10</v>
      </c>
      <c r="O1913" t="b">
        <v>0</v>
      </c>
      <c r="P1913" t="s">
        <v>8292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0">
        <f t="shared" si="58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s="12">
        <f t="shared" si="59"/>
        <v>70.599999999999994</v>
      </c>
      <c r="O1914" t="b">
        <v>0</v>
      </c>
      <c r="P1914" t="s">
        <v>8292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0">
        <f t="shared" si="58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s="12">
        <f t="shared" si="59"/>
        <v>24.5</v>
      </c>
      <c r="O1915" t="b">
        <v>0</v>
      </c>
      <c r="P1915" t="s">
        <v>8292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0">
        <f t="shared" si="58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s="12">
        <f t="shared" si="59"/>
        <v>30</v>
      </c>
      <c r="O1916" t="b">
        <v>0</v>
      </c>
      <c r="P1916" t="s">
        <v>8292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0">
        <f t="shared" si="58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s="12">
        <f t="shared" si="59"/>
        <v>2</v>
      </c>
      <c r="O1917" t="b">
        <v>0</v>
      </c>
      <c r="P1917" t="s">
        <v>8292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0">
        <f t="shared" si="58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s="12">
        <f t="shared" si="59"/>
        <v>17</v>
      </c>
      <c r="O1918" t="b">
        <v>0</v>
      </c>
      <c r="P1918" t="s">
        <v>8292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0">
        <f t="shared" si="58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s="12">
        <f t="shared" si="59"/>
        <v>2928.93</v>
      </c>
      <c r="O1919" t="b">
        <v>0</v>
      </c>
      <c r="P1919" t="s">
        <v>8292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0">
        <f t="shared" si="58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s="12">
        <f t="shared" si="59"/>
        <v>28.89</v>
      </c>
      <c r="O1920" t="b">
        <v>0</v>
      </c>
      <c r="P1920" t="s">
        <v>8292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0">
        <f t="shared" si="58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s="12">
        <f t="shared" si="59"/>
        <v>29.63</v>
      </c>
      <c r="O1921" t="b">
        <v>0</v>
      </c>
      <c r="P1921" t="s">
        <v>8292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0">
        <f t="shared" ref="F1922:F1985" si="60">ROUND(E1922 / D1922 * 100, 0)</f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s="12">
        <f t="shared" si="59"/>
        <v>40.98</v>
      </c>
      <c r="O1922" t="b">
        <v>0</v>
      </c>
      <c r="P1922" t="s">
        <v>8292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0">
        <f t="shared" si="60"/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s="12">
        <f t="shared" ref="N1923:N1986" si="61">IFERROR(ROUND(E1923 / M1923, 2), 0)</f>
        <v>54</v>
      </c>
      <c r="O1923" t="b">
        <v>1</v>
      </c>
      <c r="P1923" t="s">
        <v>8277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0">
        <f t="shared" si="6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s="12">
        <f t="shared" si="61"/>
        <v>36.11</v>
      </c>
      <c r="O1924" t="b">
        <v>1</v>
      </c>
      <c r="P1924" t="s">
        <v>8277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0">
        <f t="shared" si="6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s="12">
        <f t="shared" si="61"/>
        <v>23.15</v>
      </c>
      <c r="O1925" t="b">
        <v>1</v>
      </c>
      <c r="P1925" t="s">
        <v>8277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0">
        <f t="shared" si="6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s="12">
        <f t="shared" si="61"/>
        <v>104</v>
      </c>
      <c r="O1926" t="b">
        <v>1</v>
      </c>
      <c r="P1926" t="s">
        <v>8277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0">
        <f t="shared" si="6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s="12">
        <f t="shared" si="61"/>
        <v>31.83</v>
      </c>
      <c r="O1927" t="b">
        <v>1</v>
      </c>
      <c r="P1927" t="s">
        <v>8277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0">
        <f t="shared" si="6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s="12">
        <f t="shared" si="61"/>
        <v>27.39</v>
      </c>
      <c r="O1928" t="b">
        <v>1</v>
      </c>
      <c r="P1928" t="s">
        <v>8277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0">
        <f t="shared" si="6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s="12">
        <f t="shared" si="61"/>
        <v>56.36</v>
      </c>
      <c r="O1929" t="b">
        <v>1</v>
      </c>
      <c r="P1929" t="s">
        <v>8277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0">
        <f t="shared" si="6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s="12">
        <f t="shared" si="61"/>
        <v>77.349999999999994</v>
      </c>
      <c r="O1930" t="b">
        <v>1</v>
      </c>
      <c r="P1930" t="s">
        <v>8277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0">
        <f t="shared" si="6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s="12">
        <f t="shared" si="61"/>
        <v>42.8</v>
      </c>
      <c r="O1931" t="b">
        <v>1</v>
      </c>
      <c r="P1931" t="s">
        <v>8277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0">
        <f t="shared" si="6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s="12">
        <f t="shared" si="61"/>
        <v>48.85</v>
      </c>
      <c r="O1932" t="b">
        <v>1</v>
      </c>
      <c r="P1932" t="s">
        <v>8277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0">
        <f t="shared" si="6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s="12">
        <f t="shared" si="61"/>
        <v>48.24</v>
      </c>
      <c r="O1933" t="b">
        <v>1</v>
      </c>
      <c r="P1933" t="s">
        <v>8277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0">
        <f t="shared" si="6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s="12">
        <f t="shared" si="61"/>
        <v>70.209999999999994</v>
      </c>
      <c r="O1934" t="b">
        <v>1</v>
      </c>
      <c r="P1934" t="s">
        <v>8277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0">
        <f t="shared" si="6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s="12">
        <f t="shared" si="61"/>
        <v>94.05</v>
      </c>
      <c r="O1935" t="b">
        <v>1</v>
      </c>
      <c r="P1935" t="s">
        <v>8277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0">
        <f t="shared" si="6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s="12">
        <f t="shared" si="61"/>
        <v>80.27</v>
      </c>
      <c r="O1936" t="b">
        <v>1</v>
      </c>
      <c r="P1936" t="s">
        <v>8277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0">
        <f t="shared" si="6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s="12">
        <f t="shared" si="61"/>
        <v>54.2</v>
      </c>
      <c r="O1937" t="b">
        <v>1</v>
      </c>
      <c r="P1937" t="s">
        <v>8277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0">
        <f t="shared" si="60"/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s="12">
        <f t="shared" si="61"/>
        <v>60.27</v>
      </c>
      <c r="O1938" t="b">
        <v>1</v>
      </c>
      <c r="P1938" t="s">
        <v>8277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0">
        <f t="shared" si="60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s="12">
        <f t="shared" si="61"/>
        <v>38.74</v>
      </c>
      <c r="O1939" t="b">
        <v>1</v>
      </c>
      <c r="P1939" t="s">
        <v>8277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0">
        <f t="shared" si="60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s="12">
        <f t="shared" si="61"/>
        <v>152.54</v>
      </c>
      <c r="O1940" t="b">
        <v>1</v>
      </c>
      <c r="P1940" t="s">
        <v>8277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0">
        <f t="shared" si="60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s="12">
        <f t="shared" si="61"/>
        <v>115.31</v>
      </c>
      <c r="O1941" t="b">
        <v>1</v>
      </c>
      <c r="P1941" t="s">
        <v>8277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0">
        <f t="shared" si="60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s="12">
        <f t="shared" si="61"/>
        <v>35.840000000000003</v>
      </c>
      <c r="O1942" t="b">
        <v>1</v>
      </c>
      <c r="P1942" t="s">
        <v>8277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0">
        <f t="shared" si="60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s="12">
        <f t="shared" si="61"/>
        <v>64.569999999999993</v>
      </c>
      <c r="O1943" t="b">
        <v>1</v>
      </c>
      <c r="P1943" t="s">
        <v>8293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0">
        <f t="shared" si="60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s="12">
        <f t="shared" si="61"/>
        <v>87.44</v>
      </c>
      <c r="O1944" t="b">
        <v>1</v>
      </c>
      <c r="P1944" t="s">
        <v>8293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0">
        <f t="shared" si="60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s="12">
        <f t="shared" si="61"/>
        <v>68.819999999999993</v>
      </c>
      <c r="O1945" t="b">
        <v>1</v>
      </c>
      <c r="P1945" t="s">
        <v>8293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0">
        <f t="shared" si="60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s="12">
        <f t="shared" si="61"/>
        <v>176.2</v>
      </c>
      <c r="O1946" t="b">
        <v>1</v>
      </c>
      <c r="P1946" t="s">
        <v>8293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0">
        <f t="shared" si="60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s="12">
        <f t="shared" si="61"/>
        <v>511.79</v>
      </c>
      <c r="O1947" t="b">
        <v>1</v>
      </c>
      <c r="P1947" t="s">
        <v>8293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0">
        <f t="shared" si="60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s="12">
        <f t="shared" si="61"/>
        <v>160.44</v>
      </c>
      <c r="O1948" t="b">
        <v>1</v>
      </c>
      <c r="P1948" t="s">
        <v>8293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0">
        <f t="shared" si="60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s="12">
        <f t="shared" si="61"/>
        <v>35</v>
      </c>
      <c r="O1949" t="b">
        <v>1</v>
      </c>
      <c r="P1949" t="s">
        <v>8293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0">
        <f t="shared" si="60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s="12">
        <f t="shared" si="61"/>
        <v>188.51</v>
      </c>
      <c r="O1950" t="b">
        <v>1</v>
      </c>
      <c r="P1950" t="s">
        <v>8293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0">
        <f t="shared" si="60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s="12">
        <f t="shared" si="61"/>
        <v>56.2</v>
      </c>
      <c r="O1951" t="b">
        <v>1</v>
      </c>
      <c r="P1951" t="s">
        <v>8293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0">
        <f t="shared" si="60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s="12">
        <f t="shared" si="61"/>
        <v>51.31</v>
      </c>
      <c r="O1952" t="b">
        <v>1</v>
      </c>
      <c r="P1952" t="s">
        <v>8293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0">
        <f t="shared" si="60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s="12">
        <f t="shared" si="61"/>
        <v>127.36</v>
      </c>
      <c r="O1953" t="b">
        <v>1</v>
      </c>
      <c r="P1953" t="s">
        <v>8293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0">
        <f t="shared" si="60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s="12">
        <f t="shared" si="61"/>
        <v>101.86</v>
      </c>
      <c r="O1954" t="b">
        <v>1</v>
      </c>
      <c r="P1954" t="s">
        <v>8293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0">
        <f t="shared" si="60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s="12">
        <f t="shared" si="61"/>
        <v>230.56</v>
      </c>
      <c r="O1955" t="b">
        <v>1</v>
      </c>
      <c r="P1955" t="s">
        <v>8293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0">
        <f t="shared" si="60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s="12">
        <f t="shared" si="61"/>
        <v>842.11</v>
      </c>
      <c r="O1956" t="b">
        <v>1</v>
      </c>
      <c r="P1956" t="s">
        <v>8293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0">
        <f t="shared" si="60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s="12">
        <f t="shared" si="61"/>
        <v>577.28</v>
      </c>
      <c r="O1957" t="b">
        <v>1</v>
      </c>
      <c r="P1957" t="s">
        <v>8293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0">
        <f t="shared" si="60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s="12">
        <f t="shared" si="61"/>
        <v>483.34</v>
      </c>
      <c r="O1958" t="b">
        <v>1</v>
      </c>
      <c r="P1958" t="s">
        <v>8293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0">
        <f t="shared" si="60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s="12">
        <f t="shared" si="61"/>
        <v>76.14</v>
      </c>
      <c r="O1959" t="b">
        <v>1</v>
      </c>
      <c r="P1959" t="s">
        <v>8293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0">
        <f t="shared" si="60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s="12">
        <f t="shared" si="61"/>
        <v>74.11</v>
      </c>
      <c r="O1960" t="b">
        <v>1</v>
      </c>
      <c r="P1960" t="s">
        <v>8293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0">
        <f t="shared" si="60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s="12">
        <f t="shared" si="61"/>
        <v>36.97</v>
      </c>
      <c r="O1961" t="b">
        <v>1</v>
      </c>
      <c r="P1961" t="s">
        <v>8293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0">
        <f t="shared" si="60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s="12">
        <f t="shared" si="61"/>
        <v>2500.9699999999998</v>
      </c>
      <c r="O1962" t="b">
        <v>1</v>
      </c>
      <c r="P1962" t="s">
        <v>8293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0">
        <f t="shared" si="60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s="12">
        <f t="shared" si="61"/>
        <v>67.69</v>
      </c>
      <c r="O1963" t="b">
        <v>1</v>
      </c>
      <c r="P1963" t="s">
        <v>8293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0">
        <f t="shared" si="60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s="12">
        <f t="shared" si="61"/>
        <v>63.05</v>
      </c>
      <c r="O1964" t="b">
        <v>1</v>
      </c>
      <c r="P1964" t="s">
        <v>8293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0">
        <f t="shared" si="60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s="12">
        <f t="shared" si="61"/>
        <v>117.6</v>
      </c>
      <c r="O1965" t="b">
        <v>1</v>
      </c>
      <c r="P1965" t="s">
        <v>8293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0">
        <f t="shared" si="60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s="12">
        <f t="shared" si="61"/>
        <v>180.75</v>
      </c>
      <c r="O1966" t="b">
        <v>1</v>
      </c>
      <c r="P1966" t="s">
        <v>8293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0">
        <f t="shared" si="60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s="12">
        <f t="shared" si="61"/>
        <v>127.32</v>
      </c>
      <c r="O1967" t="b">
        <v>1</v>
      </c>
      <c r="P1967" t="s">
        <v>8293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0">
        <f t="shared" si="60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s="12">
        <f t="shared" si="61"/>
        <v>136.63999999999999</v>
      </c>
      <c r="O1968" t="b">
        <v>1</v>
      </c>
      <c r="P1968" t="s">
        <v>8293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0">
        <f t="shared" si="60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s="12">
        <f t="shared" si="61"/>
        <v>182.78</v>
      </c>
      <c r="O1969" t="b">
        <v>1</v>
      </c>
      <c r="P1969" t="s">
        <v>8293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0">
        <f t="shared" si="60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s="12">
        <f t="shared" si="61"/>
        <v>279.38</v>
      </c>
      <c r="O1970" t="b">
        <v>1</v>
      </c>
      <c r="P1970" t="s">
        <v>8293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0">
        <f t="shared" si="60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s="12">
        <f t="shared" si="61"/>
        <v>61.38</v>
      </c>
      <c r="O1971" t="b">
        <v>1</v>
      </c>
      <c r="P1971" t="s">
        <v>8293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0">
        <f t="shared" si="60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s="12">
        <f t="shared" si="61"/>
        <v>80.73</v>
      </c>
      <c r="O1972" t="b">
        <v>1</v>
      </c>
      <c r="P1972" t="s">
        <v>8293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0">
        <f t="shared" si="60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s="12">
        <f t="shared" si="61"/>
        <v>272.36</v>
      </c>
      <c r="O1973" t="b">
        <v>1</v>
      </c>
      <c r="P1973" t="s">
        <v>8293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0">
        <f t="shared" si="60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s="12">
        <f t="shared" si="61"/>
        <v>70.849999999999994</v>
      </c>
      <c r="O1974" t="b">
        <v>1</v>
      </c>
      <c r="P1974" t="s">
        <v>8293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0">
        <f t="shared" si="60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s="12">
        <f t="shared" si="61"/>
        <v>247.94</v>
      </c>
      <c r="O1975" t="b">
        <v>1</v>
      </c>
      <c r="P1975" t="s">
        <v>8293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0">
        <f t="shared" si="60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s="12">
        <f t="shared" si="61"/>
        <v>186.81</v>
      </c>
      <c r="O1976" t="b">
        <v>1</v>
      </c>
      <c r="P1976" t="s">
        <v>8293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0">
        <f t="shared" si="60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s="12">
        <f t="shared" si="61"/>
        <v>131.99</v>
      </c>
      <c r="O1977" t="b">
        <v>1</v>
      </c>
      <c r="P1977" t="s">
        <v>8293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0">
        <f t="shared" si="60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s="12">
        <f t="shared" si="61"/>
        <v>29.31</v>
      </c>
      <c r="O1978" t="b">
        <v>1</v>
      </c>
      <c r="P1978" t="s">
        <v>8293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0">
        <f t="shared" si="60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s="12">
        <f t="shared" si="61"/>
        <v>245.02</v>
      </c>
      <c r="O1979" t="b">
        <v>1</v>
      </c>
      <c r="P1979" t="s">
        <v>8293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0">
        <f t="shared" si="60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s="12">
        <f t="shared" si="61"/>
        <v>1323.25</v>
      </c>
      <c r="O1980" t="b">
        <v>1</v>
      </c>
      <c r="P1980" t="s">
        <v>8293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0">
        <f t="shared" si="60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s="12">
        <f t="shared" si="61"/>
        <v>282.66000000000003</v>
      </c>
      <c r="O1981" t="b">
        <v>1</v>
      </c>
      <c r="P1981" t="s">
        <v>8293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0">
        <f t="shared" si="60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s="12">
        <f t="shared" si="61"/>
        <v>91.21</v>
      </c>
      <c r="O1982" t="b">
        <v>1</v>
      </c>
      <c r="P1982" t="s">
        <v>8293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0">
        <f t="shared" si="60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s="12">
        <f t="shared" si="61"/>
        <v>31.75</v>
      </c>
      <c r="O1983" t="b">
        <v>0</v>
      </c>
      <c r="P1983" t="s">
        <v>8294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0">
        <f t="shared" si="60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s="12">
        <f t="shared" si="61"/>
        <v>0</v>
      </c>
      <c r="O1984" t="b">
        <v>0</v>
      </c>
      <c r="P1984" t="s">
        <v>8294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0">
        <f t="shared" si="60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s="12">
        <f t="shared" si="61"/>
        <v>88.69</v>
      </c>
      <c r="O1985" t="b">
        <v>0</v>
      </c>
      <c r="P1985" t="s">
        <v>8294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0">
        <f t="shared" ref="F1986:F2049" si="62">ROUND(E1986 / D1986 * 100, 0)</f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s="12">
        <f t="shared" si="61"/>
        <v>453.14</v>
      </c>
      <c r="O1986" t="b">
        <v>0</v>
      </c>
      <c r="P1986" t="s">
        <v>8294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0">
        <f t="shared" si="62"/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s="12">
        <f t="shared" ref="N1987:N2050" si="63">IFERROR(ROUND(E1987 / M1987, 2), 0)</f>
        <v>12.75</v>
      </c>
      <c r="O1987" t="b">
        <v>0</v>
      </c>
      <c r="P1987" t="s">
        <v>8294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0">
        <f t="shared" si="62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s="12">
        <f t="shared" si="63"/>
        <v>1</v>
      </c>
      <c r="O1988" t="b">
        <v>0</v>
      </c>
      <c r="P1988" t="s">
        <v>8294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0">
        <f t="shared" si="62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s="12">
        <f t="shared" si="63"/>
        <v>83.43</v>
      </c>
      <c r="O1989" t="b">
        <v>0</v>
      </c>
      <c r="P1989" t="s">
        <v>8294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0">
        <f t="shared" si="62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s="12">
        <f t="shared" si="63"/>
        <v>25</v>
      </c>
      <c r="O1990" t="b">
        <v>0</v>
      </c>
      <c r="P1990" t="s">
        <v>8294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0">
        <f t="shared" si="62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s="12">
        <f t="shared" si="63"/>
        <v>50</v>
      </c>
      <c r="O1991" t="b">
        <v>0</v>
      </c>
      <c r="P1991" t="s">
        <v>8294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0">
        <f t="shared" si="62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s="12">
        <f t="shared" si="63"/>
        <v>101.8</v>
      </c>
      <c r="O1992" t="b">
        <v>0</v>
      </c>
      <c r="P1992" t="s">
        <v>8294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0">
        <f t="shared" si="62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s="12">
        <f t="shared" si="63"/>
        <v>46.67</v>
      </c>
      <c r="O1993" t="b">
        <v>0</v>
      </c>
      <c r="P1993" t="s">
        <v>8294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0">
        <f t="shared" si="62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s="12">
        <f t="shared" si="63"/>
        <v>1</v>
      </c>
      <c r="O1994" t="b">
        <v>0</v>
      </c>
      <c r="P1994" t="s">
        <v>8294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0">
        <f t="shared" si="62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s="12">
        <f t="shared" si="63"/>
        <v>0</v>
      </c>
      <c r="O1995" t="b">
        <v>0</v>
      </c>
      <c r="P1995" t="s">
        <v>8294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0">
        <f t="shared" si="62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s="12">
        <f t="shared" si="63"/>
        <v>0</v>
      </c>
      <c r="O1996" t="b">
        <v>0</v>
      </c>
      <c r="P1996" t="s">
        <v>8294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0">
        <f t="shared" si="62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s="12">
        <f t="shared" si="63"/>
        <v>26</v>
      </c>
      <c r="O1997" t="b">
        <v>0</v>
      </c>
      <c r="P1997" t="s">
        <v>8294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0">
        <f t="shared" si="62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s="12">
        <f t="shared" si="63"/>
        <v>0</v>
      </c>
      <c r="O1998" t="b">
        <v>0</v>
      </c>
      <c r="P1998" t="s">
        <v>8294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0">
        <f t="shared" si="62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s="12">
        <f t="shared" si="63"/>
        <v>0</v>
      </c>
      <c r="O1999" t="b">
        <v>0</v>
      </c>
      <c r="P1999" t="s">
        <v>8294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0">
        <f t="shared" si="62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s="12">
        <f t="shared" si="63"/>
        <v>218.33</v>
      </c>
      <c r="O2000" t="b">
        <v>0</v>
      </c>
      <c r="P2000" t="s">
        <v>8294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0">
        <f t="shared" si="62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s="12">
        <f t="shared" si="63"/>
        <v>33.71</v>
      </c>
      <c r="O2001" t="b">
        <v>0</v>
      </c>
      <c r="P2001" t="s">
        <v>8294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0">
        <f t="shared" si="62"/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s="12">
        <f t="shared" si="63"/>
        <v>25</v>
      </c>
      <c r="O2002" t="b">
        <v>0</v>
      </c>
      <c r="P2002" t="s">
        <v>8294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0">
        <f t="shared" si="62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s="12">
        <f t="shared" si="63"/>
        <v>128.38999999999999</v>
      </c>
      <c r="O2003" t="b">
        <v>1</v>
      </c>
      <c r="P2003" t="s">
        <v>8293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0">
        <f t="shared" si="62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s="12">
        <f t="shared" si="63"/>
        <v>78.83</v>
      </c>
      <c r="O2004" t="b">
        <v>1</v>
      </c>
      <c r="P2004" t="s">
        <v>8293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0">
        <f t="shared" si="62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s="12">
        <f t="shared" si="63"/>
        <v>91.76</v>
      </c>
      <c r="O2005" t="b">
        <v>1</v>
      </c>
      <c r="P2005" t="s">
        <v>8293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0">
        <f t="shared" si="62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s="12">
        <f t="shared" si="63"/>
        <v>331.1</v>
      </c>
      <c r="O2006" t="b">
        <v>1</v>
      </c>
      <c r="P2006" t="s">
        <v>8293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0">
        <f t="shared" si="62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s="12">
        <f t="shared" si="63"/>
        <v>194.26</v>
      </c>
      <c r="O2007" t="b">
        <v>1</v>
      </c>
      <c r="P2007" t="s">
        <v>8293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0">
        <f t="shared" si="62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s="12">
        <f t="shared" si="63"/>
        <v>408.98</v>
      </c>
      <c r="O2008" t="b">
        <v>1</v>
      </c>
      <c r="P2008" t="s">
        <v>8293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0">
        <f t="shared" si="62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s="12">
        <f t="shared" si="63"/>
        <v>84.46</v>
      </c>
      <c r="O2009" t="b">
        <v>1</v>
      </c>
      <c r="P2009" t="s">
        <v>8293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0">
        <f t="shared" si="62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s="12">
        <f t="shared" si="63"/>
        <v>44.85</v>
      </c>
      <c r="O2010" t="b">
        <v>1</v>
      </c>
      <c r="P2010" t="s">
        <v>8293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0">
        <f t="shared" si="62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s="12">
        <f t="shared" si="63"/>
        <v>383.36</v>
      </c>
      <c r="O2011" t="b">
        <v>1</v>
      </c>
      <c r="P2011" t="s">
        <v>8293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0">
        <f t="shared" si="62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s="12">
        <f t="shared" si="63"/>
        <v>55.28</v>
      </c>
      <c r="O2012" t="b">
        <v>1</v>
      </c>
      <c r="P2012" t="s">
        <v>8293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0">
        <f t="shared" si="62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s="12">
        <f t="shared" si="63"/>
        <v>422.02</v>
      </c>
      <c r="O2013" t="b">
        <v>1</v>
      </c>
      <c r="P2013" t="s">
        <v>8293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0">
        <f t="shared" si="62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s="12">
        <f t="shared" si="63"/>
        <v>64.180000000000007</v>
      </c>
      <c r="O2014" t="b">
        <v>1</v>
      </c>
      <c r="P2014" t="s">
        <v>8293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0">
        <f t="shared" si="62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s="12">
        <f t="shared" si="63"/>
        <v>173.58</v>
      </c>
      <c r="O2015" t="b">
        <v>1</v>
      </c>
      <c r="P2015" t="s">
        <v>8293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0">
        <f t="shared" si="62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s="12">
        <f t="shared" si="63"/>
        <v>88.6</v>
      </c>
      <c r="O2016" t="b">
        <v>1</v>
      </c>
      <c r="P2016" t="s">
        <v>8293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0">
        <f t="shared" si="62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s="12">
        <f t="shared" si="63"/>
        <v>50.22</v>
      </c>
      <c r="O2017" t="b">
        <v>1</v>
      </c>
      <c r="P2017" t="s">
        <v>8293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0">
        <f t="shared" si="62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s="12">
        <f t="shared" si="63"/>
        <v>192.39</v>
      </c>
      <c r="O2018" t="b">
        <v>1</v>
      </c>
      <c r="P2018" t="s">
        <v>8293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0">
        <f t="shared" si="62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s="12">
        <f t="shared" si="63"/>
        <v>73.42</v>
      </c>
      <c r="O2019" t="b">
        <v>1</v>
      </c>
      <c r="P2019" t="s">
        <v>8293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0">
        <f t="shared" si="62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s="12">
        <f t="shared" si="63"/>
        <v>147.68</v>
      </c>
      <c r="O2020" t="b">
        <v>1</v>
      </c>
      <c r="P2020" t="s">
        <v>8293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0">
        <f t="shared" si="62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s="12">
        <f t="shared" si="63"/>
        <v>108.97</v>
      </c>
      <c r="O2021" t="b">
        <v>1</v>
      </c>
      <c r="P2021" t="s">
        <v>8293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0">
        <f t="shared" si="62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s="12">
        <f t="shared" si="63"/>
        <v>23.65</v>
      </c>
      <c r="O2022" t="b">
        <v>1</v>
      </c>
      <c r="P2022" t="s">
        <v>8293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0">
        <f t="shared" si="62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s="12">
        <f t="shared" si="63"/>
        <v>147.94999999999999</v>
      </c>
      <c r="O2023" t="b">
        <v>1</v>
      </c>
      <c r="P2023" t="s">
        <v>8293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0">
        <f t="shared" si="62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s="12">
        <f t="shared" si="63"/>
        <v>385.04</v>
      </c>
      <c r="O2024" t="b">
        <v>1</v>
      </c>
      <c r="P2024" t="s">
        <v>8293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0">
        <f t="shared" si="62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s="12">
        <f t="shared" si="63"/>
        <v>457.39</v>
      </c>
      <c r="O2025" t="b">
        <v>1</v>
      </c>
      <c r="P2025" t="s">
        <v>8293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0">
        <f t="shared" si="62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s="12">
        <f t="shared" si="63"/>
        <v>222.99</v>
      </c>
      <c r="O2026" t="b">
        <v>1</v>
      </c>
      <c r="P2026" t="s">
        <v>8293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0">
        <f t="shared" si="62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s="12">
        <f t="shared" si="63"/>
        <v>220.74</v>
      </c>
      <c r="O2027" t="b">
        <v>1</v>
      </c>
      <c r="P2027" t="s">
        <v>8293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0">
        <f t="shared" si="62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s="12">
        <f t="shared" si="63"/>
        <v>73.5</v>
      </c>
      <c r="O2028" t="b">
        <v>1</v>
      </c>
      <c r="P2028" t="s">
        <v>8293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0">
        <f t="shared" si="62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s="12">
        <f t="shared" si="63"/>
        <v>223.1</v>
      </c>
      <c r="O2029" t="b">
        <v>1</v>
      </c>
      <c r="P2029" t="s">
        <v>8293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0">
        <f t="shared" si="62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s="12">
        <f t="shared" si="63"/>
        <v>47.91</v>
      </c>
      <c r="O2030" t="b">
        <v>1</v>
      </c>
      <c r="P2030" t="s">
        <v>8293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0">
        <f t="shared" si="62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s="12">
        <f t="shared" si="63"/>
        <v>96.06</v>
      </c>
      <c r="O2031" t="b">
        <v>1</v>
      </c>
      <c r="P2031" t="s">
        <v>8293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0">
        <f t="shared" si="62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s="12">
        <f t="shared" si="63"/>
        <v>118.61</v>
      </c>
      <c r="O2032" t="b">
        <v>1</v>
      </c>
      <c r="P2032" t="s">
        <v>8293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0">
        <f t="shared" si="62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s="12">
        <f t="shared" si="63"/>
        <v>118.45</v>
      </c>
      <c r="O2033" t="b">
        <v>1</v>
      </c>
      <c r="P2033" t="s">
        <v>8293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0">
        <f t="shared" si="62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s="12">
        <f t="shared" si="63"/>
        <v>143.21</v>
      </c>
      <c r="O2034" t="b">
        <v>1</v>
      </c>
      <c r="P2034" t="s">
        <v>8293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0">
        <f t="shared" si="62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s="12">
        <f t="shared" si="63"/>
        <v>282.72000000000003</v>
      </c>
      <c r="O2035" t="b">
        <v>1</v>
      </c>
      <c r="P2035" t="s">
        <v>8293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0">
        <f t="shared" si="62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s="12">
        <f t="shared" si="63"/>
        <v>593.94000000000005</v>
      </c>
      <c r="O2036" t="b">
        <v>1</v>
      </c>
      <c r="P2036" t="s">
        <v>8293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0">
        <f t="shared" si="62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s="12">
        <f t="shared" si="63"/>
        <v>262.16000000000003</v>
      </c>
      <c r="O2037" t="b">
        <v>1</v>
      </c>
      <c r="P2037" t="s">
        <v>8293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0">
        <f t="shared" si="62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s="12">
        <f t="shared" si="63"/>
        <v>46.58</v>
      </c>
      <c r="O2038" t="b">
        <v>1</v>
      </c>
      <c r="P2038" t="s">
        <v>8293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0">
        <f t="shared" si="62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s="12">
        <f t="shared" si="63"/>
        <v>70.040000000000006</v>
      </c>
      <c r="O2039" t="b">
        <v>1</v>
      </c>
      <c r="P2039" t="s">
        <v>8293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0">
        <f t="shared" si="62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s="12">
        <f t="shared" si="63"/>
        <v>164.91</v>
      </c>
      <c r="O2040" t="b">
        <v>1</v>
      </c>
      <c r="P2040" t="s">
        <v>8293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0">
        <f t="shared" si="62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s="12">
        <f t="shared" si="63"/>
        <v>449.26</v>
      </c>
      <c r="O2041" t="b">
        <v>1</v>
      </c>
      <c r="P2041" t="s">
        <v>8293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0">
        <f t="shared" si="62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s="12">
        <f t="shared" si="63"/>
        <v>27.47</v>
      </c>
      <c r="O2042" t="b">
        <v>1</v>
      </c>
      <c r="P2042" t="s">
        <v>8293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0">
        <f t="shared" si="62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s="12">
        <f t="shared" si="63"/>
        <v>143.97999999999999</v>
      </c>
      <c r="O2043" t="b">
        <v>1</v>
      </c>
      <c r="P2043" t="s">
        <v>8293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0">
        <f t="shared" si="62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s="12">
        <f t="shared" si="63"/>
        <v>88.24</v>
      </c>
      <c r="O2044" t="b">
        <v>1</v>
      </c>
      <c r="P2044" t="s">
        <v>8293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0">
        <f t="shared" si="62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s="12">
        <f t="shared" si="63"/>
        <v>36.33</v>
      </c>
      <c r="O2045" t="b">
        <v>1</v>
      </c>
      <c r="P2045" t="s">
        <v>8293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0">
        <f t="shared" si="62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s="12">
        <f t="shared" si="63"/>
        <v>90.18</v>
      </c>
      <c r="O2046" t="b">
        <v>1</v>
      </c>
      <c r="P2046" t="s">
        <v>8293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0">
        <f t="shared" si="62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s="12">
        <f t="shared" si="63"/>
        <v>152.62</v>
      </c>
      <c r="O2047" t="b">
        <v>1</v>
      </c>
      <c r="P2047" t="s">
        <v>8293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0">
        <f t="shared" si="62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s="12">
        <f t="shared" si="63"/>
        <v>55.81</v>
      </c>
      <c r="O2048" t="b">
        <v>1</v>
      </c>
      <c r="P2048" t="s">
        <v>8293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0">
        <f t="shared" si="62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s="12">
        <f t="shared" si="63"/>
        <v>227.85</v>
      </c>
      <c r="O2049" t="b">
        <v>1</v>
      </c>
      <c r="P2049" t="s">
        <v>8293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0">
        <f t="shared" ref="F2050:F2113" si="64">ROUND(E2050 / D2050 * 100, 0)</f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s="12">
        <f t="shared" si="63"/>
        <v>91.83</v>
      </c>
      <c r="O2050" t="b">
        <v>1</v>
      </c>
      <c r="P2050" t="s">
        <v>8293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0">
        <f t="shared" si="64"/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s="12">
        <f t="shared" ref="N2051:N2114" si="65">IFERROR(ROUND(E2051 / M2051, 2), 0)</f>
        <v>80.989999999999995</v>
      </c>
      <c r="O2051" t="b">
        <v>1</v>
      </c>
      <c r="P2051" t="s">
        <v>8293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0">
        <f t="shared" si="64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s="12">
        <f t="shared" si="65"/>
        <v>278.39</v>
      </c>
      <c r="O2052" t="b">
        <v>1</v>
      </c>
      <c r="P2052" t="s">
        <v>8293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0">
        <f t="shared" si="64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s="12">
        <f t="shared" si="65"/>
        <v>43.1</v>
      </c>
      <c r="O2053" t="b">
        <v>1</v>
      </c>
      <c r="P2053" t="s">
        <v>8293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0">
        <f t="shared" si="64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s="12">
        <f t="shared" si="65"/>
        <v>326.29000000000002</v>
      </c>
      <c r="O2054" t="b">
        <v>1</v>
      </c>
      <c r="P2054" t="s">
        <v>8293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0">
        <f t="shared" si="64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s="12">
        <f t="shared" si="65"/>
        <v>41.74</v>
      </c>
      <c r="O2055" t="b">
        <v>1</v>
      </c>
      <c r="P2055" t="s">
        <v>8293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0">
        <f t="shared" si="64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s="12">
        <f t="shared" si="65"/>
        <v>64.02</v>
      </c>
      <c r="O2056" t="b">
        <v>1</v>
      </c>
      <c r="P2056" t="s">
        <v>8293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0">
        <f t="shared" si="64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s="12">
        <f t="shared" si="65"/>
        <v>99.46</v>
      </c>
      <c r="O2057" t="b">
        <v>1</v>
      </c>
      <c r="P2057" t="s">
        <v>8293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0">
        <f t="shared" si="64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s="12">
        <f t="shared" si="65"/>
        <v>138.49</v>
      </c>
      <c r="O2058" t="b">
        <v>1</v>
      </c>
      <c r="P2058" t="s">
        <v>8293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0">
        <f t="shared" si="64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s="12">
        <f t="shared" si="65"/>
        <v>45.55</v>
      </c>
      <c r="O2059" t="b">
        <v>1</v>
      </c>
      <c r="P2059" t="s">
        <v>8293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0">
        <f t="shared" si="64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s="12">
        <f t="shared" si="65"/>
        <v>10.51</v>
      </c>
      <c r="O2060" t="b">
        <v>1</v>
      </c>
      <c r="P2060" t="s">
        <v>8293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0">
        <f t="shared" si="64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s="12">
        <f t="shared" si="65"/>
        <v>114.77</v>
      </c>
      <c r="O2061" t="b">
        <v>1</v>
      </c>
      <c r="P2061" t="s">
        <v>8293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0">
        <f t="shared" si="64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s="12">
        <f t="shared" si="65"/>
        <v>36</v>
      </c>
      <c r="O2062" t="b">
        <v>1</v>
      </c>
      <c r="P2062" t="s">
        <v>8293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0">
        <f t="shared" si="64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s="12">
        <f t="shared" si="65"/>
        <v>154.16999999999999</v>
      </c>
      <c r="O2063" t="b">
        <v>1</v>
      </c>
      <c r="P2063" t="s">
        <v>8293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0">
        <f t="shared" si="64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s="12">
        <f t="shared" si="65"/>
        <v>566.39</v>
      </c>
      <c r="O2064" t="b">
        <v>1</v>
      </c>
      <c r="P2064" t="s">
        <v>8293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0">
        <f t="shared" si="64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s="12">
        <f t="shared" si="65"/>
        <v>120.86</v>
      </c>
      <c r="O2065" t="b">
        <v>1</v>
      </c>
      <c r="P2065" t="s">
        <v>8293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0">
        <f t="shared" si="64"/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s="12">
        <f t="shared" si="65"/>
        <v>86.16</v>
      </c>
      <c r="O2066" t="b">
        <v>1</v>
      </c>
      <c r="P2066" t="s">
        <v>8293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0">
        <f t="shared" si="64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s="12">
        <f t="shared" si="65"/>
        <v>51.21</v>
      </c>
      <c r="O2067" t="b">
        <v>1</v>
      </c>
      <c r="P2067" t="s">
        <v>8293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0">
        <f t="shared" si="64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s="12">
        <f t="shared" si="65"/>
        <v>67.260000000000005</v>
      </c>
      <c r="O2068" t="b">
        <v>1</v>
      </c>
      <c r="P2068" t="s">
        <v>8293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0">
        <f t="shared" si="64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s="12">
        <f t="shared" si="65"/>
        <v>62.8</v>
      </c>
      <c r="O2069" t="b">
        <v>1</v>
      </c>
      <c r="P2069" t="s">
        <v>8293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0">
        <f t="shared" si="64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s="12">
        <f t="shared" si="65"/>
        <v>346.13</v>
      </c>
      <c r="O2070" t="b">
        <v>1</v>
      </c>
      <c r="P2070" t="s">
        <v>8293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0">
        <f t="shared" si="64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s="12">
        <f t="shared" si="65"/>
        <v>244.12</v>
      </c>
      <c r="O2071" t="b">
        <v>1</v>
      </c>
      <c r="P2071" t="s">
        <v>8293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0">
        <f t="shared" si="64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s="12">
        <f t="shared" si="65"/>
        <v>259.25</v>
      </c>
      <c r="O2072" t="b">
        <v>1</v>
      </c>
      <c r="P2072" t="s">
        <v>8293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0">
        <f t="shared" si="64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s="12">
        <f t="shared" si="65"/>
        <v>201.96</v>
      </c>
      <c r="O2073" t="b">
        <v>1</v>
      </c>
      <c r="P2073" t="s">
        <v>8293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0">
        <f t="shared" si="64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s="12">
        <f t="shared" si="65"/>
        <v>226.21</v>
      </c>
      <c r="O2074" t="b">
        <v>1</v>
      </c>
      <c r="P2074" t="s">
        <v>8293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0">
        <f t="shared" si="64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s="12">
        <f t="shared" si="65"/>
        <v>324.69</v>
      </c>
      <c r="O2075" t="b">
        <v>1</v>
      </c>
      <c r="P2075" t="s">
        <v>8293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0">
        <f t="shared" si="64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s="12">
        <f t="shared" si="65"/>
        <v>205</v>
      </c>
      <c r="O2076" t="b">
        <v>1</v>
      </c>
      <c r="P2076" t="s">
        <v>8293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0">
        <f t="shared" si="64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s="12">
        <f t="shared" si="65"/>
        <v>20.47</v>
      </c>
      <c r="O2077" t="b">
        <v>1</v>
      </c>
      <c r="P2077" t="s">
        <v>8293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0">
        <f t="shared" si="64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s="12">
        <f t="shared" si="65"/>
        <v>116.35</v>
      </c>
      <c r="O2078" t="b">
        <v>1</v>
      </c>
      <c r="P2078" t="s">
        <v>8293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0">
        <f t="shared" si="64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s="12">
        <f t="shared" si="65"/>
        <v>307.2</v>
      </c>
      <c r="O2079" t="b">
        <v>1</v>
      </c>
      <c r="P2079" t="s">
        <v>8293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0">
        <f t="shared" si="64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s="12">
        <f t="shared" si="65"/>
        <v>546.69000000000005</v>
      </c>
      <c r="O2080" t="b">
        <v>1</v>
      </c>
      <c r="P2080" t="s">
        <v>8293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0">
        <f t="shared" si="64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s="12">
        <f t="shared" si="65"/>
        <v>47.47</v>
      </c>
      <c r="O2081" t="b">
        <v>1</v>
      </c>
      <c r="P2081" t="s">
        <v>8293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0">
        <f t="shared" si="64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s="12">
        <f t="shared" si="65"/>
        <v>101.56</v>
      </c>
      <c r="O2082" t="b">
        <v>1</v>
      </c>
      <c r="P2082" t="s">
        <v>8293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0">
        <f t="shared" si="64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s="12">
        <f t="shared" si="65"/>
        <v>72.91</v>
      </c>
      <c r="O2083" t="b">
        <v>1</v>
      </c>
      <c r="P2083" t="s">
        <v>8277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0">
        <f t="shared" si="64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s="12">
        <f t="shared" si="65"/>
        <v>43.71</v>
      </c>
      <c r="O2084" t="b">
        <v>1</v>
      </c>
      <c r="P2084" t="s">
        <v>8277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0">
        <f t="shared" si="64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s="12">
        <f t="shared" si="65"/>
        <v>34</v>
      </c>
      <c r="O2085" t="b">
        <v>1</v>
      </c>
      <c r="P2085" t="s">
        <v>8277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0">
        <f t="shared" si="64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s="12">
        <f t="shared" si="65"/>
        <v>70.650000000000006</v>
      </c>
      <c r="O2086" t="b">
        <v>1</v>
      </c>
      <c r="P2086" t="s">
        <v>8277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0">
        <f t="shared" si="64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s="12">
        <f t="shared" si="65"/>
        <v>89.3</v>
      </c>
      <c r="O2087" t="b">
        <v>1</v>
      </c>
      <c r="P2087" t="s">
        <v>8277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0">
        <f t="shared" si="64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s="12">
        <f t="shared" si="65"/>
        <v>115.09</v>
      </c>
      <c r="O2088" t="b">
        <v>1</v>
      </c>
      <c r="P2088" t="s">
        <v>8277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0">
        <f t="shared" si="64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s="12">
        <f t="shared" si="65"/>
        <v>62.12</v>
      </c>
      <c r="O2089" t="b">
        <v>1</v>
      </c>
      <c r="P2089" t="s">
        <v>8277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0">
        <f t="shared" si="64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s="12">
        <f t="shared" si="65"/>
        <v>46.2</v>
      </c>
      <c r="O2090" t="b">
        <v>1</v>
      </c>
      <c r="P2090" t="s">
        <v>8277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0">
        <f t="shared" si="64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s="12">
        <f t="shared" si="65"/>
        <v>48.55</v>
      </c>
      <c r="O2091" t="b">
        <v>1</v>
      </c>
      <c r="P2091" t="s">
        <v>8277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0">
        <f t="shared" si="64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s="12">
        <f t="shared" si="65"/>
        <v>57.52</v>
      </c>
      <c r="O2092" t="b">
        <v>1</v>
      </c>
      <c r="P2092" t="s">
        <v>8277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0">
        <f t="shared" si="64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s="12">
        <f t="shared" si="65"/>
        <v>88.15</v>
      </c>
      <c r="O2093" t="b">
        <v>1</v>
      </c>
      <c r="P2093" t="s">
        <v>8277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0">
        <f t="shared" si="64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s="12">
        <f t="shared" si="65"/>
        <v>110.49</v>
      </c>
      <c r="O2094" t="b">
        <v>1</v>
      </c>
      <c r="P2094" t="s">
        <v>8277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0">
        <f t="shared" si="64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s="12">
        <f t="shared" si="65"/>
        <v>66.83</v>
      </c>
      <c r="O2095" t="b">
        <v>1</v>
      </c>
      <c r="P2095" t="s">
        <v>8277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0">
        <f t="shared" si="64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s="12">
        <f t="shared" si="65"/>
        <v>58.6</v>
      </c>
      <c r="O2096" t="b">
        <v>1</v>
      </c>
      <c r="P2096" t="s">
        <v>8277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0">
        <f t="shared" si="64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s="12">
        <f t="shared" si="65"/>
        <v>113.64</v>
      </c>
      <c r="O2097" t="b">
        <v>1</v>
      </c>
      <c r="P2097" t="s">
        <v>8277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0">
        <f t="shared" si="64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s="12">
        <f t="shared" si="65"/>
        <v>43.57</v>
      </c>
      <c r="O2098" t="b">
        <v>1</v>
      </c>
      <c r="P2098" t="s">
        <v>8277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0">
        <f t="shared" si="64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s="12">
        <f t="shared" si="65"/>
        <v>78.95</v>
      </c>
      <c r="O2099" t="b">
        <v>1</v>
      </c>
      <c r="P2099" t="s">
        <v>8277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0">
        <f t="shared" si="64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s="12">
        <f t="shared" si="65"/>
        <v>188.13</v>
      </c>
      <c r="O2100" t="b">
        <v>1</v>
      </c>
      <c r="P2100" t="s">
        <v>8277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0">
        <f t="shared" si="64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s="12">
        <f t="shared" si="65"/>
        <v>63.03</v>
      </c>
      <c r="O2101" t="b">
        <v>1</v>
      </c>
      <c r="P2101" t="s">
        <v>8277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0">
        <f t="shared" si="64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s="12">
        <f t="shared" si="65"/>
        <v>30.37</v>
      </c>
      <c r="O2102" t="b">
        <v>1</v>
      </c>
      <c r="P2102" t="s">
        <v>8277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0">
        <f t="shared" si="64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s="12">
        <f t="shared" si="65"/>
        <v>51.48</v>
      </c>
      <c r="O2103" t="b">
        <v>1</v>
      </c>
      <c r="P2103" t="s">
        <v>8277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0">
        <f t="shared" si="64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s="12">
        <f t="shared" si="65"/>
        <v>35.79</v>
      </c>
      <c r="O2104" t="b">
        <v>1</v>
      </c>
      <c r="P2104" t="s">
        <v>8277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0">
        <f t="shared" si="64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s="12">
        <f t="shared" si="65"/>
        <v>98.82</v>
      </c>
      <c r="O2105" t="b">
        <v>1</v>
      </c>
      <c r="P2105" t="s">
        <v>8277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0">
        <f t="shared" si="64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s="12">
        <f t="shared" si="65"/>
        <v>28</v>
      </c>
      <c r="O2106" t="b">
        <v>1</v>
      </c>
      <c r="P2106" t="s">
        <v>8277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0">
        <f t="shared" si="64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s="12">
        <f t="shared" si="65"/>
        <v>51.31</v>
      </c>
      <c r="O2107" t="b">
        <v>1</v>
      </c>
      <c r="P2107" t="s">
        <v>8277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0">
        <f t="shared" si="64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s="12">
        <f t="shared" si="65"/>
        <v>53.52</v>
      </c>
      <c r="O2108" t="b">
        <v>1</v>
      </c>
      <c r="P2108" t="s">
        <v>8277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0">
        <f t="shared" si="64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s="12">
        <f t="shared" si="65"/>
        <v>37.15</v>
      </c>
      <c r="O2109" t="b">
        <v>1</v>
      </c>
      <c r="P2109" t="s">
        <v>8277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0">
        <f t="shared" si="64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s="12">
        <f t="shared" si="65"/>
        <v>89.9</v>
      </c>
      <c r="O2110" t="b">
        <v>1</v>
      </c>
      <c r="P2110" t="s">
        <v>8277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0">
        <f t="shared" si="64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s="12">
        <f t="shared" si="65"/>
        <v>106.53</v>
      </c>
      <c r="O2111" t="b">
        <v>1</v>
      </c>
      <c r="P2111" t="s">
        <v>8277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0">
        <f t="shared" si="64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s="12">
        <f t="shared" si="65"/>
        <v>52.82</v>
      </c>
      <c r="O2112" t="b">
        <v>1</v>
      </c>
      <c r="P2112" t="s">
        <v>8277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0">
        <f t="shared" si="64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s="12">
        <f t="shared" si="65"/>
        <v>54.62</v>
      </c>
      <c r="O2113" t="b">
        <v>1</v>
      </c>
      <c r="P2113" t="s">
        <v>8277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0">
        <f t="shared" ref="F2114:F2177" si="66">ROUND(E2114 / D2114 * 100, 0)</f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s="12">
        <f t="shared" si="65"/>
        <v>27.27</v>
      </c>
      <c r="O2114" t="b">
        <v>1</v>
      </c>
      <c r="P2114" t="s">
        <v>8277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0">
        <f t="shared" si="66"/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s="12">
        <f t="shared" ref="N2115:N2178" si="67">IFERROR(ROUND(E2115 / M2115, 2), 0)</f>
        <v>68.599999999999994</v>
      </c>
      <c r="O2115" t="b">
        <v>1</v>
      </c>
      <c r="P2115" t="s">
        <v>8277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0">
        <f t="shared" si="66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s="12">
        <f t="shared" si="67"/>
        <v>35.61</v>
      </c>
      <c r="O2116" t="b">
        <v>1</v>
      </c>
      <c r="P2116" t="s">
        <v>8277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0">
        <f t="shared" si="66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s="12">
        <f t="shared" si="67"/>
        <v>94.03</v>
      </c>
      <c r="O2117" t="b">
        <v>1</v>
      </c>
      <c r="P2117" t="s">
        <v>8277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0">
        <f t="shared" si="66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s="12">
        <f t="shared" si="67"/>
        <v>526.46</v>
      </c>
      <c r="O2118" t="b">
        <v>1</v>
      </c>
      <c r="P2118" t="s">
        <v>8277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0">
        <f t="shared" si="66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s="12">
        <f t="shared" si="67"/>
        <v>50.66</v>
      </c>
      <c r="O2119" t="b">
        <v>1</v>
      </c>
      <c r="P2119" t="s">
        <v>8277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0">
        <f t="shared" si="66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s="12">
        <f t="shared" si="67"/>
        <v>79.180000000000007</v>
      </c>
      <c r="O2120" t="b">
        <v>1</v>
      </c>
      <c r="P2120" t="s">
        <v>8277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0">
        <f t="shared" si="66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s="12">
        <f t="shared" si="67"/>
        <v>91.59</v>
      </c>
      <c r="O2121" t="b">
        <v>1</v>
      </c>
      <c r="P2121" t="s">
        <v>8277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0">
        <f t="shared" si="66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s="12">
        <f t="shared" si="67"/>
        <v>116.96</v>
      </c>
      <c r="O2122" t="b">
        <v>1</v>
      </c>
      <c r="P2122" t="s">
        <v>8277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0">
        <f t="shared" si="66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s="12">
        <f t="shared" si="67"/>
        <v>28.4</v>
      </c>
      <c r="O2123" t="b">
        <v>0</v>
      </c>
      <c r="P2123" t="s">
        <v>8280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0">
        <f t="shared" si="66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s="12">
        <f t="shared" si="67"/>
        <v>103.33</v>
      </c>
      <c r="O2124" t="b">
        <v>0</v>
      </c>
      <c r="P2124" t="s">
        <v>8280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0">
        <f t="shared" si="66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s="12">
        <f t="shared" si="67"/>
        <v>10</v>
      </c>
      <c r="O2125" t="b">
        <v>0</v>
      </c>
      <c r="P2125" t="s">
        <v>8280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0">
        <f t="shared" si="66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s="12">
        <f t="shared" si="67"/>
        <v>23</v>
      </c>
      <c r="O2126" t="b">
        <v>0</v>
      </c>
      <c r="P2126" t="s">
        <v>8280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0">
        <f t="shared" si="66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s="12">
        <f t="shared" si="67"/>
        <v>31.56</v>
      </c>
      <c r="O2127" t="b">
        <v>0</v>
      </c>
      <c r="P2127" t="s">
        <v>8280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0">
        <f t="shared" si="66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s="12">
        <f t="shared" si="67"/>
        <v>5</v>
      </c>
      <c r="O2128" t="b">
        <v>0</v>
      </c>
      <c r="P2128" t="s">
        <v>8280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0">
        <f t="shared" si="66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s="12">
        <f t="shared" si="67"/>
        <v>34.22</v>
      </c>
      <c r="O2129" t="b">
        <v>0</v>
      </c>
      <c r="P2129" t="s">
        <v>8280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0">
        <f t="shared" si="66"/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s="12">
        <f t="shared" si="67"/>
        <v>25</v>
      </c>
      <c r="O2130" t="b">
        <v>0</v>
      </c>
      <c r="P2130" t="s">
        <v>8280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0">
        <f t="shared" si="66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s="12">
        <f t="shared" si="67"/>
        <v>19.670000000000002</v>
      </c>
      <c r="O2131" t="b">
        <v>0</v>
      </c>
      <c r="P2131" t="s">
        <v>8280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0">
        <f t="shared" si="66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s="12">
        <f t="shared" si="67"/>
        <v>21.25</v>
      </c>
      <c r="O2132" t="b">
        <v>0</v>
      </c>
      <c r="P2132" t="s">
        <v>8280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0">
        <f t="shared" si="66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s="12">
        <f t="shared" si="67"/>
        <v>8.33</v>
      </c>
      <c r="O2133" t="b">
        <v>0</v>
      </c>
      <c r="P2133" t="s">
        <v>8280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0">
        <f t="shared" si="66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s="12">
        <f t="shared" si="67"/>
        <v>21.34</v>
      </c>
      <c r="O2134" t="b">
        <v>0</v>
      </c>
      <c r="P2134" t="s">
        <v>8280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0">
        <f t="shared" si="66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s="12">
        <f t="shared" si="67"/>
        <v>5.33</v>
      </c>
      <c r="O2135" t="b">
        <v>0</v>
      </c>
      <c r="P2135" t="s">
        <v>8280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0">
        <f t="shared" si="66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s="12">
        <f t="shared" si="67"/>
        <v>34.67</v>
      </c>
      <c r="O2136" t="b">
        <v>0</v>
      </c>
      <c r="P2136" t="s">
        <v>8280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0">
        <f t="shared" si="66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s="12">
        <f t="shared" si="67"/>
        <v>21.73</v>
      </c>
      <c r="O2137" t="b">
        <v>0</v>
      </c>
      <c r="P2137" t="s">
        <v>8280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0">
        <f t="shared" si="66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s="12">
        <f t="shared" si="67"/>
        <v>11.92</v>
      </c>
      <c r="O2138" t="b">
        <v>0</v>
      </c>
      <c r="P2138" t="s">
        <v>8280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0">
        <f t="shared" si="66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s="12">
        <f t="shared" si="67"/>
        <v>26.6</v>
      </c>
      <c r="O2139" t="b">
        <v>0</v>
      </c>
      <c r="P2139" t="s">
        <v>8280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0">
        <f t="shared" si="66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s="12">
        <f t="shared" si="67"/>
        <v>10.67</v>
      </c>
      <c r="O2140" t="b">
        <v>0</v>
      </c>
      <c r="P2140" t="s">
        <v>8280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0">
        <f t="shared" si="66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s="12">
        <f t="shared" si="67"/>
        <v>29.04</v>
      </c>
      <c r="O2141" t="b">
        <v>0</v>
      </c>
      <c r="P2141" t="s">
        <v>8280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0">
        <f t="shared" si="66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s="12">
        <f t="shared" si="67"/>
        <v>50.91</v>
      </c>
      <c r="O2142" t="b">
        <v>0</v>
      </c>
      <c r="P2142" t="s">
        <v>8280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0">
        <f t="shared" si="66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s="12">
        <f t="shared" si="67"/>
        <v>0</v>
      </c>
      <c r="O2143" t="b">
        <v>0</v>
      </c>
      <c r="P2143" t="s">
        <v>8280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0">
        <f t="shared" si="66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s="12">
        <f t="shared" si="67"/>
        <v>50.08</v>
      </c>
      <c r="O2144" t="b">
        <v>0</v>
      </c>
      <c r="P2144" t="s">
        <v>8280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0">
        <f t="shared" si="66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s="12">
        <f t="shared" si="67"/>
        <v>45</v>
      </c>
      <c r="O2145" t="b">
        <v>0</v>
      </c>
      <c r="P2145" t="s">
        <v>8280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0">
        <f t="shared" si="66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s="12">
        <f t="shared" si="67"/>
        <v>25.29</v>
      </c>
      <c r="O2146" t="b">
        <v>0</v>
      </c>
      <c r="P2146" t="s">
        <v>8280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0">
        <f t="shared" si="66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s="12">
        <f t="shared" si="67"/>
        <v>51.29</v>
      </c>
      <c r="O2147" t="b">
        <v>0</v>
      </c>
      <c r="P2147" t="s">
        <v>8280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0">
        <f t="shared" si="66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s="12">
        <f t="shared" si="67"/>
        <v>1</v>
      </c>
      <c r="O2148" t="b">
        <v>0</v>
      </c>
      <c r="P2148" t="s">
        <v>8280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0">
        <f t="shared" si="66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s="12">
        <f t="shared" si="67"/>
        <v>49.38</v>
      </c>
      <c r="O2149" t="b">
        <v>0</v>
      </c>
      <c r="P2149" t="s">
        <v>8280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0">
        <f t="shared" si="66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s="12">
        <f t="shared" si="67"/>
        <v>1</v>
      </c>
      <c r="O2150" t="b">
        <v>0</v>
      </c>
      <c r="P2150" t="s">
        <v>8280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0">
        <f t="shared" si="66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s="12">
        <f t="shared" si="67"/>
        <v>0</v>
      </c>
      <c r="O2151" t="b">
        <v>0</v>
      </c>
      <c r="P2151" t="s">
        <v>8280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0">
        <f t="shared" si="66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s="12">
        <f t="shared" si="67"/>
        <v>101.25</v>
      </c>
      <c r="O2152" t="b">
        <v>0</v>
      </c>
      <c r="P2152" t="s">
        <v>8280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0">
        <f t="shared" si="66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s="12">
        <f t="shared" si="67"/>
        <v>19.670000000000002</v>
      </c>
      <c r="O2153" t="b">
        <v>0</v>
      </c>
      <c r="P2153" t="s">
        <v>8280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0">
        <f t="shared" si="66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s="12">
        <f t="shared" si="67"/>
        <v>12.5</v>
      </c>
      <c r="O2154" t="b">
        <v>0</v>
      </c>
      <c r="P2154" t="s">
        <v>8280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0">
        <f t="shared" si="66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s="12">
        <f t="shared" si="67"/>
        <v>8.5</v>
      </c>
      <c r="O2155" t="b">
        <v>0</v>
      </c>
      <c r="P2155" t="s">
        <v>8280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0">
        <f t="shared" si="66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s="12">
        <f t="shared" si="67"/>
        <v>1</v>
      </c>
      <c r="O2156" t="b">
        <v>0</v>
      </c>
      <c r="P2156" t="s">
        <v>8280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0">
        <f t="shared" si="66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s="12">
        <f t="shared" si="67"/>
        <v>23</v>
      </c>
      <c r="O2157" t="b">
        <v>0</v>
      </c>
      <c r="P2157" t="s">
        <v>8280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0">
        <f t="shared" si="66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s="12">
        <f t="shared" si="67"/>
        <v>17.989999999999998</v>
      </c>
      <c r="O2158" t="b">
        <v>0</v>
      </c>
      <c r="P2158" t="s">
        <v>8280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0">
        <f t="shared" si="66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s="12">
        <f t="shared" si="67"/>
        <v>370.95</v>
      </c>
      <c r="O2159" t="b">
        <v>0</v>
      </c>
      <c r="P2159" t="s">
        <v>8280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0">
        <f t="shared" si="66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s="12">
        <f t="shared" si="67"/>
        <v>63.57</v>
      </c>
      <c r="O2160" t="b">
        <v>0</v>
      </c>
      <c r="P2160" t="s">
        <v>8280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0">
        <f t="shared" si="66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s="12">
        <f t="shared" si="67"/>
        <v>13</v>
      </c>
      <c r="O2161" t="b">
        <v>0</v>
      </c>
      <c r="P2161" t="s">
        <v>8280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0">
        <f t="shared" si="66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s="12">
        <f t="shared" si="67"/>
        <v>5.31</v>
      </c>
      <c r="O2162" t="b">
        <v>0</v>
      </c>
      <c r="P2162" t="s">
        <v>8280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0">
        <f t="shared" si="66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s="12">
        <f t="shared" si="67"/>
        <v>35.619999999999997</v>
      </c>
      <c r="O2163" t="b">
        <v>1</v>
      </c>
      <c r="P2163" t="s">
        <v>8274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0">
        <f t="shared" si="66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s="12">
        <f t="shared" si="67"/>
        <v>87.1</v>
      </c>
      <c r="O2164" t="b">
        <v>1</v>
      </c>
      <c r="P2164" t="s">
        <v>8274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0">
        <f t="shared" si="66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s="12">
        <f t="shared" si="67"/>
        <v>75.11</v>
      </c>
      <c r="O2165" t="b">
        <v>1</v>
      </c>
      <c r="P2165" t="s">
        <v>8274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0">
        <f t="shared" si="66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s="12">
        <f t="shared" si="67"/>
        <v>68.010000000000005</v>
      </c>
      <c r="O2166" t="b">
        <v>1</v>
      </c>
      <c r="P2166" t="s">
        <v>8274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0">
        <f t="shared" si="66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s="12">
        <f t="shared" si="67"/>
        <v>29.62</v>
      </c>
      <c r="O2167" t="b">
        <v>1</v>
      </c>
      <c r="P2167" t="s">
        <v>8274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0">
        <f t="shared" si="66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s="12">
        <f t="shared" si="67"/>
        <v>91.63</v>
      </c>
      <c r="O2168" t="b">
        <v>1</v>
      </c>
      <c r="P2168" t="s">
        <v>8274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0">
        <f t="shared" si="66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s="12">
        <f t="shared" si="67"/>
        <v>22.5</v>
      </c>
      <c r="O2169" t="b">
        <v>1</v>
      </c>
      <c r="P2169" t="s">
        <v>8274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0">
        <f t="shared" si="66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s="12">
        <f t="shared" si="67"/>
        <v>64.37</v>
      </c>
      <c r="O2170" t="b">
        <v>1</v>
      </c>
      <c r="P2170" t="s">
        <v>8274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0">
        <f t="shared" si="66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s="12">
        <f t="shared" si="67"/>
        <v>21.86</v>
      </c>
      <c r="O2171" t="b">
        <v>1</v>
      </c>
      <c r="P2171" t="s">
        <v>8274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0">
        <f t="shared" si="66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s="12">
        <f t="shared" si="67"/>
        <v>33.32</v>
      </c>
      <c r="O2172" t="b">
        <v>1</v>
      </c>
      <c r="P2172" t="s">
        <v>8274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0">
        <f t="shared" si="66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s="12">
        <f t="shared" si="67"/>
        <v>90.28</v>
      </c>
      <c r="O2173" t="b">
        <v>1</v>
      </c>
      <c r="P2173" t="s">
        <v>8274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0">
        <f t="shared" si="66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s="12">
        <f t="shared" si="67"/>
        <v>76.92</v>
      </c>
      <c r="O2174" t="b">
        <v>1</v>
      </c>
      <c r="P2174" t="s">
        <v>8274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0">
        <f t="shared" si="66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s="12">
        <f t="shared" si="67"/>
        <v>59.23</v>
      </c>
      <c r="O2175" t="b">
        <v>1</v>
      </c>
      <c r="P2175" t="s">
        <v>8274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0">
        <f t="shared" si="66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s="12">
        <f t="shared" si="67"/>
        <v>65.38</v>
      </c>
      <c r="O2176" t="b">
        <v>1</v>
      </c>
      <c r="P2176" t="s">
        <v>8274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0">
        <f t="shared" si="66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s="12">
        <f t="shared" si="67"/>
        <v>67.31</v>
      </c>
      <c r="O2177" t="b">
        <v>1</v>
      </c>
      <c r="P2177" t="s">
        <v>8274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0">
        <f t="shared" ref="F2178:F2241" si="68">ROUND(E2178 / D2178 * 100, 0)</f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s="12">
        <f t="shared" si="67"/>
        <v>88.75</v>
      </c>
      <c r="O2178" t="b">
        <v>1</v>
      </c>
      <c r="P2178" t="s">
        <v>8274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0">
        <f t="shared" si="68"/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s="12">
        <f t="shared" ref="N2179:N2242" si="69">IFERROR(ROUND(E2179 / M2179, 2), 0)</f>
        <v>65.87</v>
      </c>
      <c r="O2179" t="b">
        <v>1</v>
      </c>
      <c r="P2179" t="s">
        <v>8274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0">
        <f t="shared" si="68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s="12">
        <f t="shared" si="69"/>
        <v>40.35</v>
      </c>
      <c r="O2180" t="b">
        <v>1</v>
      </c>
      <c r="P2180" t="s">
        <v>8274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0">
        <f t="shared" si="68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s="12">
        <f t="shared" si="69"/>
        <v>76.86</v>
      </c>
      <c r="O2181" t="b">
        <v>1</v>
      </c>
      <c r="P2181" t="s">
        <v>8274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0">
        <f t="shared" si="68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s="12">
        <f t="shared" si="69"/>
        <v>68.709999999999994</v>
      </c>
      <c r="O2182" t="b">
        <v>1</v>
      </c>
      <c r="P2182" t="s">
        <v>8274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0">
        <f t="shared" si="68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s="12">
        <f t="shared" si="69"/>
        <v>57.77</v>
      </c>
      <c r="O2183" t="b">
        <v>1</v>
      </c>
      <c r="P2183" t="s">
        <v>8295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0">
        <f t="shared" si="68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s="12">
        <f t="shared" si="69"/>
        <v>44.17</v>
      </c>
      <c r="O2184" t="b">
        <v>1</v>
      </c>
      <c r="P2184" t="s">
        <v>8295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0">
        <f t="shared" si="68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s="12">
        <f t="shared" si="69"/>
        <v>31.57</v>
      </c>
      <c r="O2185" t="b">
        <v>1</v>
      </c>
      <c r="P2185" t="s">
        <v>8295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0">
        <f t="shared" si="68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s="12">
        <f t="shared" si="69"/>
        <v>107.05</v>
      </c>
      <c r="O2186" t="b">
        <v>1</v>
      </c>
      <c r="P2186" t="s">
        <v>8295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0">
        <f t="shared" si="68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s="12">
        <f t="shared" si="69"/>
        <v>149.03</v>
      </c>
      <c r="O2187" t="b">
        <v>1</v>
      </c>
      <c r="P2187" t="s">
        <v>8295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0">
        <f t="shared" si="68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s="12">
        <f t="shared" si="69"/>
        <v>55.96</v>
      </c>
      <c r="O2188" t="b">
        <v>1</v>
      </c>
      <c r="P2188" t="s">
        <v>8295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0">
        <f t="shared" si="68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s="12">
        <f t="shared" si="69"/>
        <v>56.97</v>
      </c>
      <c r="O2189" t="b">
        <v>1</v>
      </c>
      <c r="P2189" t="s">
        <v>8295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0">
        <f t="shared" si="68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s="12">
        <f t="shared" si="69"/>
        <v>44.06</v>
      </c>
      <c r="O2190" t="b">
        <v>1</v>
      </c>
      <c r="P2190" t="s">
        <v>8295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0">
        <f t="shared" si="68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s="12">
        <f t="shared" si="69"/>
        <v>68.63</v>
      </c>
      <c r="O2191" t="b">
        <v>1</v>
      </c>
      <c r="P2191" t="s">
        <v>8295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0">
        <f t="shared" si="68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s="12">
        <f t="shared" si="69"/>
        <v>65.319999999999993</v>
      </c>
      <c r="O2192" t="b">
        <v>1</v>
      </c>
      <c r="P2192" t="s">
        <v>8295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0">
        <f t="shared" si="68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s="12">
        <f t="shared" si="69"/>
        <v>35.92</v>
      </c>
      <c r="O2193" t="b">
        <v>1</v>
      </c>
      <c r="P2193" t="s">
        <v>8295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0">
        <f t="shared" si="68"/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s="12">
        <f t="shared" si="69"/>
        <v>40.07</v>
      </c>
      <c r="O2194" t="b">
        <v>1</v>
      </c>
      <c r="P2194" t="s">
        <v>8295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0">
        <f t="shared" si="68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s="12">
        <f t="shared" si="69"/>
        <v>75.650000000000006</v>
      </c>
      <c r="O2195" t="b">
        <v>1</v>
      </c>
      <c r="P2195" t="s">
        <v>8295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0">
        <f t="shared" si="68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s="12">
        <f t="shared" si="69"/>
        <v>61.2</v>
      </c>
      <c r="O2196" t="b">
        <v>1</v>
      </c>
      <c r="P2196" t="s">
        <v>8295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0">
        <f t="shared" si="68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s="12">
        <f t="shared" si="69"/>
        <v>48.13</v>
      </c>
      <c r="O2197" t="b">
        <v>1</v>
      </c>
      <c r="P2197" t="s">
        <v>8295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0">
        <f t="shared" si="68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s="12">
        <f t="shared" si="69"/>
        <v>68.11</v>
      </c>
      <c r="O2198" t="b">
        <v>1</v>
      </c>
      <c r="P2198" t="s">
        <v>8295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0">
        <f t="shared" si="68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s="12">
        <f t="shared" si="69"/>
        <v>65.89</v>
      </c>
      <c r="O2199" t="b">
        <v>1</v>
      </c>
      <c r="P2199" t="s">
        <v>8295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0">
        <f t="shared" si="68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s="12">
        <f t="shared" si="69"/>
        <v>81.650000000000006</v>
      </c>
      <c r="O2200" t="b">
        <v>1</v>
      </c>
      <c r="P2200" t="s">
        <v>8295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0">
        <f t="shared" si="68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s="12">
        <f t="shared" si="69"/>
        <v>52.7</v>
      </c>
      <c r="O2201" t="b">
        <v>1</v>
      </c>
      <c r="P2201" t="s">
        <v>8295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0">
        <f t="shared" si="68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s="12">
        <f t="shared" si="69"/>
        <v>41.23</v>
      </c>
      <c r="O2202" t="b">
        <v>1</v>
      </c>
      <c r="P2202" t="s">
        <v>8295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0">
        <f t="shared" si="68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s="12">
        <f t="shared" si="69"/>
        <v>15.04</v>
      </c>
      <c r="O2203" t="b">
        <v>1</v>
      </c>
      <c r="P2203" t="s">
        <v>8278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0">
        <f t="shared" si="68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s="12">
        <f t="shared" si="69"/>
        <v>39.07</v>
      </c>
      <c r="O2204" t="b">
        <v>1</v>
      </c>
      <c r="P2204" t="s">
        <v>8278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0">
        <f t="shared" si="68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s="12">
        <f t="shared" si="69"/>
        <v>43.82</v>
      </c>
      <c r="O2205" t="b">
        <v>1</v>
      </c>
      <c r="P2205" t="s">
        <v>8278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0">
        <f t="shared" si="68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s="12">
        <f t="shared" si="69"/>
        <v>27.3</v>
      </c>
      <c r="O2206" t="b">
        <v>1</v>
      </c>
      <c r="P2206" t="s">
        <v>8278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0">
        <f t="shared" si="68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s="12">
        <f t="shared" si="69"/>
        <v>42.22</v>
      </c>
      <c r="O2207" t="b">
        <v>1</v>
      </c>
      <c r="P2207" t="s">
        <v>8278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0">
        <f t="shared" si="68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s="12">
        <f t="shared" si="69"/>
        <v>33.24</v>
      </c>
      <c r="O2208" t="b">
        <v>1</v>
      </c>
      <c r="P2208" t="s">
        <v>8278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0">
        <f t="shared" si="68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s="12">
        <f t="shared" si="69"/>
        <v>285.70999999999998</v>
      </c>
      <c r="O2209" t="b">
        <v>1</v>
      </c>
      <c r="P2209" t="s">
        <v>8278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0">
        <f t="shared" si="68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s="12">
        <f t="shared" si="69"/>
        <v>42.33</v>
      </c>
      <c r="O2210" t="b">
        <v>1</v>
      </c>
      <c r="P2210" t="s">
        <v>8278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0">
        <f t="shared" si="68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s="12">
        <f t="shared" si="69"/>
        <v>50.27</v>
      </c>
      <c r="O2211" t="b">
        <v>1</v>
      </c>
      <c r="P2211" t="s">
        <v>8278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0">
        <f t="shared" si="68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s="12">
        <f t="shared" si="69"/>
        <v>61.9</v>
      </c>
      <c r="O2212" t="b">
        <v>1</v>
      </c>
      <c r="P2212" t="s">
        <v>8278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0">
        <f t="shared" si="68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s="12">
        <f t="shared" si="69"/>
        <v>40.75</v>
      </c>
      <c r="O2213" t="b">
        <v>1</v>
      </c>
      <c r="P2213" t="s">
        <v>8278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0">
        <f t="shared" si="68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s="12">
        <f t="shared" si="69"/>
        <v>55.8</v>
      </c>
      <c r="O2214" t="b">
        <v>1</v>
      </c>
      <c r="P2214" t="s">
        <v>8278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0">
        <f t="shared" si="68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s="12">
        <f t="shared" si="69"/>
        <v>10</v>
      </c>
      <c r="O2215" t="b">
        <v>1</v>
      </c>
      <c r="P2215" t="s">
        <v>8278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0">
        <f t="shared" si="68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s="12">
        <f t="shared" si="69"/>
        <v>73.13</v>
      </c>
      <c r="O2216" t="b">
        <v>1</v>
      </c>
      <c r="P2216" t="s">
        <v>8278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0">
        <f t="shared" si="68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s="12">
        <f t="shared" si="69"/>
        <v>26.06</v>
      </c>
      <c r="O2217" t="b">
        <v>1</v>
      </c>
      <c r="P2217" t="s">
        <v>8278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0">
        <f t="shared" si="68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s="12">
        <f t="shared" si="69"/>
        <v>22.64</v>
      </c>
      <c r="O2218" t="b">
        <v>1</v>
      </c>
      <c r="P2218" t="s">
        <v>8278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0">
        <f t="shared" si="68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s="12">
        <f t="shared" si="69"/>
        <v>47.22</v>
      </c>
      <c r="O2219" t="b">
        <v>1</v>
      </c>
      <c r="P2219" t="s">
        <v>8278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0">
        <f t="shared" si="68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s="12">
        <f t="shared" si="69"/>
        <v>32.32</v>
      </c>
      <c r="O2220" t="b">
        <v>1</v>
      </c>
      <c r="P2220" t="s">
        <v>8278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0">
        <f t="shared" si="68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s="12">
        <f t="shared" si="69"/>
        <v>53.42</v>
      </c>
      <c r="O2221" t="b">
        <v>1</v>
      </c>
      <c r="P2221" t="s">
        <v>8278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0">
        <f t="shared" si="68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s="12">
        <f t="shared" si="69"/>
        <v>51.3</v>
      </c>
      <c r="O2222" t="b">
        <v>1</v>
      </c>
      <c r="P2222" t="s">
        <v>8278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0">
        <f t="shared" si="68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s="12">
        <f t="shared" si="69"/>
        <v>37.200000000000003</v>
      </c>
      <c r="O2223" t="b">
        <v>1</v>
      </c>
      <c r="P2223" t="s">
        <v>8295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0">
        <f t="shared" si="68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s="12">
        <f t="shared" si="69"/>
        <v>27.1</v>
      </c>
      <c r="O2224" t="b">
        <v>1</v>
      </c>
      <c r="P2224" t="s">
        <v>8295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0">
        <f t="shared" si="68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s="12">
        <f t="shared" si="69"/>
        <v>206.31</v>
      </c>
      <c r="O2225" t="b">
        <v>1</v>
      </c>
      <c r="P2225" t="s">
        <v>8295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0">
        <f t="shared" si="68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s="12">
        <f t="shared" si="69"/>
        <v>82.15</v>
      </c>
      <c r="O2226" t="b">
        <v>1</v>
      </c>
      <c r="P2226" t="s">
        <v>8295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0">
        <f t="shared" si="68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s="12">
        <f t="shared" si="69"/>
        <v>164.8</v>
      </c>
      <c r="O2227" t="b">
        <v>1</v>
      </c>
      <c r="P2227" t="s">
        <v>8295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0">
        <f t="shared" si="68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s="12">
        <f t="shared" si="69"/>
        <v>60.82</v>
      </c>
      <c r="O2228" t="b">
        <v>1</v>
      </c>
      <c r="P2228" t="s">
        <v>8295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0">
        <f t="shared" si="68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s="12">
        <f t="shared" si="69"/>
        <v>67.97</v>
      </c>
      <c r="O2229" t="b">
        <v>1</v>
      </c>
      <c r="P2229" t="s">
        <v>8295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0">
        <f t="shared" si="68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s="12">
        <f t="shared" si="69"/>
        <v>81.56</v>
      </c>
      <c r="O2230" t="b">
        <v>1</v>
      </c>
      <c r="P2230" t="s">
        <v>8295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0">
        <f t="shared" si="68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s="12">
        <f t="shared" si="69"/>
        <v>25.43</v>
      </c>
      <c r="O2231" t="b">
        <v>1</v>
      </c>
      <c r="P2231" t="s">
        <v>8295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0">
        <f t="shared" si="68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s="12">
        <f t="shared" si="69"/>
        <v>21.5</v>
      </c>
      <c r="O2232" t="b">
        <v>1</v>
      </c>
      <c r="P2232" t="s">
        <v>8295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0">
        <f t="shared" si="68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s="12">
        <f t="shared" si="69"/>
        <v>27.23</v>
      </c>
      <c r="O2233" t="b">
        <v>1</v>
      </c>
      <c r="P2233" t="s">
        <v>8295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0">
        <f t="shared" si="68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s="12">
        <f t="shared" si="69"/>
        <v>25.09</v>
      </c>
      <c r="O2234" t="b">
        <v>1</v>
      </c>
      <c r="P2234" t="s">
        <v>8295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0">
        <f t="shared" si="68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s="12">
        <f t="shared" si="69"/>
        <v>21.23</v>
      </c>
      <c r="O2235" t="b">
        <v>1</v>
      </c>
      <c r="P2235" t="s">
        <v>8295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0">
        <f t="shared" si="68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s="12">
        <f t="shared" si="69"/>
        <v>41.61</v>
      </c>
      <c r="O2236" t="b">
        <v>1</v>
      </c>
      <c r="P2236" t="s">
        <v>8295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0">
        <f t="shared" si="68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s="12">
        <f t="shared" si="69"/>
        <v>135.59</v>
      </c>
      <c r="O2237" t="b">
        <v>1</v>
      </c>
      <c r="P2237" t="s">
        <v>8295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0">
        <f t="shared" si="68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s="12">
        <f t="shared" si="69"/>
        <v>22.12</v>
      </c>
      <c r="O2238" t="b">
        <v>1</v>
      </c>
      <c r="P2238" t="s">
        <v>8295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0">
        <f t="shared" si="68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s="12">
        <f t="shared" si="69"/>
        <v>64.63</v>
      </c>
      <c r="O2239" t="b">
        <v>1</v>
      </c>
      <c r="P2239" t="s">
        <v>8295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0">
        <f t="shared" si="68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s="12">
        <f t="shared" si="69"/>
        <v>69.569999999999993</v>
      </c>
      <c r="O2240" t="b">
        <v>1</v>
      </c>
      <c r="P2240" t="s">
        <v>8295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0">
        <f t="shared" si="68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s="12">
        <f t="shared" si="69"/>
        <v>75.13</v>
      </c>
      <c r="O2241" t="b">
        <v>1</v>
      </c>
      <c r="P2241" t="s">
        <v>8295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0">
        <f t="shared" ref="F2242:F2305" si="70">ROUND(E2242 / D2242 * 100, 0)</f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s="12">
        <f t="shared" si="69"/>
        <v>140.97999999999999</v>
      </c>
      <c r="O2242" t="b">
        <v>1</v>
      </c>
      <c r="P2242" t="s">
        <v>8295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0">
        <f t="shared" si="70"/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s="12">
        <f t="shared" ref="N2243:N2306" si="71">IFERROR(ROUND(E2243 / M2243, 2), 0)</f>
        <v>49.47</v>
      </c>
      <c r="O2243" t="b">
        <v>1</v>
      </c>
      <c r="P2243" t="s">
        <v>8295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0">
        <f t="shared" si="70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s="12">
        <f t="shared" si="71"/>
        <v>53.87</v>
      </c>
      <c r="O2244" t="b">
        <v>1</v>
      </c>
      <c r="P2244" t="s">
        <v>8295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0">
        <f t="shared" si="70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s="12">
        <f t="shared" si="71"/>
        <v>4.57</v>
      </c>
      <c r="O2245" t="b">
        <v>1</v>
      </c>
      <c r="P2245" t="s">
        <v>8295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0">
        <f t="shared" si="70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s="12">
        <f t="shared" si="71"/>
        <v>65</v>
      </c>
      <c r="O2246" t="b">
        <v>1</v>
      </c>
      <c r="P2246" t="s">
        <v>8295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0">
        <f t="shared" si="70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s="12">
        <f t="shared" si="71"/>
        <v>53.48</v>
      </c>
      <c r="O2247" t="b">
        <v>1</v>
      </c>
      <c r="P2247" t="s">
        <v>8295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0">
        <f t="shared" si="70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s="12">
        <f t="shared" si="71"/>
        <v>43.91</v>
      </c>
      <c r="O2248" t="b">
        <v>1</v>
      </c>
      <c r="P2248" t="s">
        <v>8295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0">
        <f t="shared" si="70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s="12">
        <f t="shared" si="71"/>
        <v>50.85</v>
      </c>
      <c r="O2249" t="b">
        <v>1</v>
      </c>
      <c r="P2249" t="s">
        <v>8295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0">
        <f t="shared" si="70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s="12">
        <f t="shared" si="71"/>
        <v>58.63</v>
      </c>
      <c r="O2250" t="b">
        <v>1</v>
      </c>
      <c r="P2250" t="s">
        <v>8295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0">
        <f t="shared" si="70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s="12">
        <f t="shared" si="71"/>
        <v>32.82</v>
      </c>
      <c r="O2251" t="b">
        <v>1</v>
      </c>
      <c r="P2251" t="s">
        <v>8295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0">
        <f t="shared" si="70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s="12">
        <f t="shared" si="71"/>
        <v>426.93</v>
      </c>
      <c r="O2252" t="b">
        <v>1</v>
      </c>
      <c r="P2252" t="s">
        <v>8295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0">
        <f t="shared" si="70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s="12">
        <f t="shared" si="71"/>
        <v>23.81</v>
      </c>
      <c r="O2253" t="b">
        <v>1</v>
      </c>
      <c r="P2253" t="s">
        <v>8295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0">
        <f t="shared" si="70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s="12">
        <f t="shared" si="71"/>
        <v>98.41</v>
      </c>
      <c r="O2254" t="b">
        <v>1</v>
      </c>
      <c r="P2254" t="s">
        <v>8295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0">
        <f t="shared" si="70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s="12">
        <f t="shared" si="71"/>
        <v>107.32</v>
      </c>
      <c r="O2255" t="b">
        <v>1</v>
      </c>
      <c r="P2255" t="s">
        <v>8295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0">
        <f t="shared" si="70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s="12">
        <f t="shared" si="71"/>
        <v>11.67</v>
      </c>
      <c r="O2256" t="b">
        <v>1</v>
      </c>
      <c r="P2256" t="s">
        <v>8295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0">
        <f t="shared" si="70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s="12">
        <f t="shared" si="71"/>
        <v>41.78</v>
      </c>
      <c r="O2257" t="b">
        <v>1</v>
      </c>
      <c r="P2257" t="s">
        <v>8295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0">
        <f t="shared" si="70"/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s="12">
        <f t="shared" si="71"/>
        <v>21.38</v>
      </c>
      <c r="O2258" t="b">
        <v>1</v>
      </c>
      <c r="P2258" t="s">
        <v>8295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0">
        <f t="shared" si="70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s="12">
        <f t="shared" si="71"/>
        <v>94.1</v>
      </c>
      <c r="O2259" t="b">
        <v>1</v>
      </c>
      <c r="P2259" t="s">
        <v>8295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0">
        <f t="shared" si="70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s="12">
        <f t="shared" si="71"/>
        <v>15.72</v>
      </c>
      <c r="O2260" t="b">
        <v>1</v>
      </c>
      <c r="P2260" t="s">
        <v>8295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0">
        <f t="shared" si="70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s="12">
        <f t="shared" si="71"/>
        <v>90.64</v>
      </c>
      <c r="O2261" t="b">
        <v>1</v>
      </c>
      <c r="P2261" t="s">
        <v>8295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0">
        <f t="shared" si="70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s="12">
        <f t="shared" si="71"/>
        <v>97.3</v>
      </c>
      <c r="O2262" t="b">
        <v>1</v>
      </c>
      <c r="P2262" t="s">
        <v>8295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0">
        <f t="shared" si="70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s="12">
        <f t="shared" si="71"/>
        <v>37.119999999999997</v>
      </c>
      <c r="O2263" t="b">
        <v>1</v>
      </c>
      <c r="P2263" t="s">
        <v>8295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0">
        <f t="shared" si="70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s="12">
        <f t="shared" si="71"/>
        <v>28.1</v>
      </c>
      <c r="O2264" t="b">
        <v>1</v>
      </c>
      <c r="P2264" t="s">
        <v>8295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0">
        <f t="shared" si="70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s="12">
        <f t="shared" si="71"/>
        <v>144.43</v>
      </c>
      <c r="O2265" t="b">
        <v>1</v>
      </c>
      <c r="P2265" t="s">
        <v>8295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0">
        <f t="shared" si="70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s="12">
        <f t="shared" si="71"/>
        <v>24.27</v>
      </c>
      <c r="O2266" t="b">
        <v>1</v>
      </c>
      <c r="P2266" t="s">
        <v>8295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0">
        <f t="shared" si="70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s="12">
        <f t="shared" si="71"/>
        <v>35.119999999999997</v>
      </c>
      <c r="O2267" t="b">
        <v>1</v>
      </c>
      <c r="P2267" t="s">
        <v>8295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0">
        <f t="shared" si="70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s="12">
        <f t="shared" si="71"/>
        <v>24.76</v>
      </c>
      <c r="O2268" t="b">
        <v>1</v>
      </c>
      <c r="P2268" t="s">
        <v>8295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0">
        <f t="shared" si="70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s="12">
        <f t="shared" si="71"/>
        <v>188.38</v>
      </c>
      <c r="O2269" t="b">
        <v>1</v>
      </c>
      <c r="P2269" t="s">
        <v>8295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0">
        <f t="shared" si="70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s="12">
        <f t="shared" si="71"/>
        <v>148.08000000000001</v>
      </c>
      <c r="O2270" t="b">
        <v>1</v>
      </c>
      <c r="P2270" t="s">
        <v>8295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0">
        <f t="shared" si="70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s="12">
        <f t="shared" si="71"/>
        <v>49.93</v>
      </c>
      <c r="O2271" t="b">
        <v>1</v>
      </c>
      <c r="P2271" t="s">
        <v>8295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0">
        <f t="shared" si="70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s="12">
        <f t="shared" si="71"/>
        <v>107.82</v>
      </c>
      <c r="O2272" t="b">
        <v>1</v>
      </c>
      <c r="P2272" t="s">
        <v>8295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0">
        <f t="shared" si="70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s="12">
        <f t="shared" si="71"/>
        <v>42.63</v>
      </c>
      <c r="O2273" t="b">
        <v>1</v>
      </c>
      <c r="P2273" t="s">
        <v>8295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0">
        <f t="shared" si="70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s="12">
        <f t="shared" si="71"/>
        <v>14.37</v>
      </c>
      <c r="O2274" t="b">
        <v>1</v>
      </c>
      <c r="P2274" t="s">
        <v>8295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0">
        <f t="shared" si="70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s="12">
        <f t="shared" si="71"/>
        <v>37.479999999999997</v>
      </c>
      <c r="O2275" t="b">
        <v>1</v>
      </c>
      <c r="P2275" t="s">
        <v>8295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0">
        <f t="shared" si="70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s="12">
        <f t="shared" si="71"/>
        <v>30.2</v>
      </c>
      <c r="O2276" t="b">
        <v>1</v>
      </c>
      <c r="P2276" t="s">
        <v>8295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0">
        <f t="shared" si="70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s="12">
        <f t="shared" si="71"/>
        <v>33.549999999999997</v>
      </c>
      <c r="O2277" t="b">
        <v>1</v>
      </c>
      <c r="P2277" t="s">
        <v>8295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0">
        <f t="shared" si="70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s="12">
        <f t="shared" si="71"/>
        <v>64.75</v>
      </c>
      <c r="O2278" t="b">
        <v>1</v>
      </c>
      <c r="P2278" t="s">
        <v>8295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0">
        <f t="shared" si="70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s="12">
        <f t="shared" si="71"/>
        <v>57.93</v>
      </c>
      <c r="O2279" t="b">
        <v>1</v>
      </c>
      <c r="P2279" t="s">
        <v>8295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0">
        <f t="shared" si="70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s="12">
        <f t="shared" si="71"/>
        <v>53.08</v>
      </c>
      <c r="O2280" t="b">
        <v>1</v>
      </c>
      <c r="P2280" t="s">
        <v>8295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0">
        <f t="shared" si="70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s="12">
        <f t="shared" si="71"/>
        <v>48.06</v>
      </c>
      <c r="O2281" t="b">
        <v>1</v>
      </c>
      <c r="P2281" t="s">
        <v>8295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0">
        <f t="shared" si="70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s="12">
        <f t="shared" si="71"/>
        <v>82.4</v>
      </c>
      <c r="O2282" t="b">
        <v>1</v>
      </c>
      <c r="P2282" t="s">
        <v>8295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0">
        <f t="shared" si="70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s="12">
        <f t="shared" si="71"/>
        <v>50.45</v>
      </c>
      <c r="O2283" t="b">
        <v>1</v>
      </c>
      <c r="P2283" t="s">
        <v>8274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0">
        <f t="shared" si="70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s="12">
        <f t="shared" si="71"/>
        <v>115.83</v>
      </c>
      <c r="O2284" t="b">
        <v>1</v>
      </c>
      <c r="P2284" t="s">
        <v>8274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0">
        <f t="shared" si="70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s="12">
        <f t="shared" si="71"/>
        <v>63.03</v>
      </c>
      <c r="O2285" t="b">
        <v>1</v>
      </c>
      <c r="P2285" t="s">
        <v>8274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0">
        <f t="shared" si="70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s="12">
        <f t="shared" si="71"/>
        <v>108.02</v>
      </c>
      <c r="O2286" t="b">
        <v>1</v>
      </c>
      <c r="P2286" t="s">
        <v>8274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0">
        <f t="shared" si="70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s="12">
        <f t="shared" si="71"/>
        <v>46.09</v>
      </c>
      <c r="O2287" t="b">
        <v>1</v>
      </c>
      <c r="P2287" t="s">
        <v>8274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0">
        <f t="shared" si="70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s="12">
        <f t="shared" si="71"/>
        <v>107.21</v>
      </c>
      <c r="O2288" t="b">
        <v>1</v>
      </c>
      <c r="P2288" t="s">
        <v>8274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0">
        <f t="shared" si="70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s="12">
        <f t="shared" si="71"/>
        <v>50.93</v>
      </c>
      <c r="O2289" t="b">
        <v>1</v>
      </c>
      <c r="P2289" t="s">
        <v>8274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0">
        <f t="shared" si="70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s="12">
        <f t="shared" si="71"/>
        <v>40.04</v>
      </c>
      <c r="O2290" t="b">
        <v>1</v>
      </c>
      <c r="P2290" t="s">
        <v>8274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0">
        <f t="shared" si="70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s="12">
        <f t="shared" si="71"/>
        <v>64.44</v>
      </c>
      <c r="O2291" t="b">
        <v>1</v>
      </c>
      <c r="P2291" t="s">
        <v>8274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0">
        <f t="shared" si="70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s="12">
        <f t="shared" si="71"/>
        <v>53.83</v>
      </c>
      <c r="O2292" t="b">
        <v>1</v>
      </c>
      <c r="P2292" t="s">
        <v>8274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0">
        <f t="shared" si="70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s="12">
        <f t="shared" si="71"/>
        <v>100.47</v>
      </c>
      <c r="O2293" t="b">
        <v>1</v>
      </c>
      <c r="P2293" t="s">
        <v>8274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0">
        <f t="shared" si="70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s="12">
        <f t="shared" si="71"/>
        <v>46.63</v>
      </c>
      <c r="O2294" t="b">
        <v>1</v>
      </c>
      <c r="P2294" t="s">
        <v>8274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0">
        <f t="shared" si="70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s="12">
        <f t="shared" si="71"/>
        <v>34.07</v>
      </c>
      <c r="O2295" t="b">
        <v>1</v>
      </c>
      <c r="P2295" t="s">
        <v>8274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0">
        <f t="shared" si="70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s="12">
        <f t="shared" si="71"/>
        <v>65.209999999999994</v>
      </c>
      <c r="O2296" t="b">
        <v>1</v>
      </c>
      <c r="P2296" t="s">
        <v>8274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0">
        <f t="shared" si="70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s="12">
        <f t="shared" si="71"/>
        <v>44.21</v>
      </c>
      <c r="O2297" t="b">
        <v>1</v>
      </c>
      <c r="P2297" t="s">
        <v>8274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0">
        <f t="shared" si="70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s="12">
        <f t="shared" si="71"/>
        <v>71.97</v>
      </c>
      <c r="O2298" t="b">
        <v>1</v>
      </c>
      <c r="P2298" t="s">
        <v>8274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0">
        <f t="shared" si="70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s="12">
        <f t="shared" si="71"/>
        <v>52.95</v>
      </c>
      <c r="O2299" t="b">
        <v>1</v>
      </c>
      <c r="P2299" t="s">
        <v>8274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0">
        <f t="shared" si="70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s="12">
        <f t="shared" si="71"/>
        <v>109.45</v>
      </c>
      <c r="O2300" t="b">
        <v>1</v>
      </c>
      <c r="P2300" t="s">
        <v>8274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0">
        <f t="shared" si="70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s="12">
        <f t="shared" si="71"/>
        <v>75.040000000000006</v>
      </c>
      <c r="O2301" t="b">
        <v>1</v>
      </c>
      <c r="P2301" t="s">
        <v>8274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0">
        <f t="shared" si="70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s="12">
        <f t="shared" si="71"/>
        <v>115.71</v>
      </c>
      <c r="O2302" t="b">
        <v>1</v>
      </c>
      <c r="P2302" t="s">
        <v>8274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0">
        <f t="shared" si="70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s="12">
        <f t="shared" si="71"/>
        <v>31.66</v>
      </c>
      <c r="O2303" t="b">
        <v>1</v>
      </c>
      <c r="P2303" t="s">
        <v>8277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0">
        <f t="shared" si="70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s="12">
        <f t="shared" si="71"/>
        <v>46.18</v>
      </c>
      <c r="O2304" t="b">
        <v>1</v>
      </c>
      <c r="P2304" t="s">
        <v>8277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0">
        <f t="shared" si="70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s="12">
        <f t="shared" si="71"/>
        <v>68.48</v>
      </c>
      <c r="O2305" t="b">
        <v>1</v>
      </c>
      <c r="P2305" t="s">
        <v>8277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0">
        <f t="shared" ref="F2306:F2369" si="72">ROUND(E2306 / D2306 * 100, 0)</f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s="12">
        <f t="shared" si="71"/>
        <v>53.47</v>
      </c>
      <c r="O2306" t="b">
        <v>1</v>
      </c>
      <c r="P2306" t="s">
        <v>8277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0">
        <f t="shared" si="72"/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s="12">
        <f t="shared" ref="N2307:N2370" si="73">IFERROR(ROUND(E2307 / M2307, 2), 0)</f>
        <v>109.11</v>
      </c>
      <c r="O2307" t="b">
        <v>1</v>
      </c>
      <c r="P2307" t="s">
        <v>8277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0">
        <f t="shared" si="72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s="12">
        <f t="shared" si="73"/>
        <v>51.19</v>
      </c>
      <c r="O2308" t="b">
        <v>1</v>
      </c>
      <c r="P2308" t="s">
        <v>8277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0">
        <f t="shared" si="72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s="12">
        <f t="shared" si="73"/>
        <v>27.94</v>
      </c>
      <c r="O2309" t="b">
        <v>1</v>
      </c>
      <c r="P2309" t="s">
        <v>8277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0">
        <f t="shared" si="72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s="12">
        <f t="shared" si="73"/>
        <v>82.5</v>
      </c>
      <c r="O2310" t="b">
        <v>1</v>
      </c>
      <c r="P2310" t="s">
        <v>8277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0">
        <f t="shared" si="72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s="12">
        <f t="shared" si="73"/>
        <v>59.82</v>
      </c>
      <c r="O2311" t="b">
        <v>1</v>
      </c>
      <c r="P2311" t="s">
        <v>8277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0">
        <f t="shared" si="72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s="12">
        <f t="shared" si="73"/>
        <v>64.819999999999993</v>
      </c>
      <c r="O2312" t="b">
        <v>1</v>
      </c>
      <c r="P2312" t="s">
        <v>8277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0">
        <f t="shared" si="72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s="12">
        <f t="shared" si="73"/>
        <v>90.1</v>
      </c>
      <c r="O2313" t="b">
        <v>1</v>
      </c>
      <c r="P2313" t="s">
        <v>8277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0">
        <f t="shared" si="72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s="12">
        <f t="shared" si="73"/>
        <v>40.96</v>
      </c>
      <c r="O2314" t="b">
        <v>1</v>
      </c>
      <c r="P2314" t="s">
        <v>8277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0">
        <f t="shared" si="72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s="12">
        <f t="shared" si="73"/>
        <v>56</v>
      </c>
      <c r="O2315" t="b">
        <v>1</v>
      </c>
      <c r="P2315" t="s">
        <v>8277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0">
        <f t="shared" si="72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s="12">
        <f t="shared" si="73"/>
        <v>37.67</v>
      </c>
      <c r="O2316" t="b">
        <v>1</v>
      </c>
      <c r="P2316" t="s">
        <v>8277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0">
        <f t="shared" si="72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s="12">
        <f t="shared" si="73"/>
        <v>40.08</v>
      </c>
      <c r="O2317" t="b">
        <v>1</v>
      </c>
      <c r="P2317" t="s">
        <v>8277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0">
        <f t="shared" si="72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s="12">
        <f t="shared" si="73"/>
        <v>78.03</v>
      </c>
      <c r="O2318" t="b">
        <v>1</v>
      </c>
      <c r="P2318" t="s">
        <v>8277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0">
        <f t="shared" si="72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s="12">
        <f t="shared" si="73"/>
        <v>18.91</v>
      </c>
      <c r="O2319" t="b">
        <v>1</v>
      </c>
      <c r="P2319" t="s">
        <v>8277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0">
        <f t="shared" si="72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s="12">
        <f t="shared" si="73"/>
        <v>37.130000000000003</v>
      </c>
      <c r="O2320" t="b">
        <v>1</v>
      </c>
      <c r="P2320" t="s">
        <v>8277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0">
        <f t="shared" si="72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s="12">
        <f t="shared" si="73"/>
        <v>41.96</v>
      </c>
      <c r="O2321" t="b">
        <v>1</v>
      </c>
      <c r="P2321" t="s">
        <v>8277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0">
        <f t="shared" si="72"/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s="12">
        <f t="shared" si="73"/>
        <v>61.04</v>
      </c>
      <c r="O2322" t="b">
        <v>1</v>
      </c>
      <c r="P2322" t="s">
        <v>8277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0">
        <f t="shared" si="72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s="12">
        <f t="shared" si="73"/>
        <v>64.53</v>
      </c>
      <c r="O2323" t="b">
        <v>0</v>
      </c>
      <c r="P2323" t="s">
        <v>8296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0">
        <f t="shared" si="72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s="12">
        <f t="shared" si="73"/>
        <v>21.25</v>
      </c>
      <c r="O2324" t="b">
        <v>0</v>
      </c>
      <c r="P2324" t="s">
        <v>8296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0">
        <f t="shared" si="72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s="12">
        <f t="shared" si="73"/>
        <v>30</v>
      </c>
      <c r="O2325" t="b">
        <v>0</v>
      </c>
      <c r="P2325" t="s">
        <v>8296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0">
        <f t="shared" si="72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s="12">
        <f t="shared" si="73"/>
        <v>25.49</v>
      </c>
      <c r="O2326" t="b">
        <v>0</v>
      </c>
      <c r="P2326" t="s">
        <v>8296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0">
        <f t="shared" si="72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s="12">
        <f t="shared" si="73"/>
        <v>11.43</v>
      </c>
      <c r="O2327" t="b">
        <v>0</v>
      </c>
      <c r="P2327" t="s">
        <v>8296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0">
        <f t="shared" si="72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s="12">
        <f t="shared" si="73"/>
        <v>108</v>
      </c>
      <c r="O2328" t="b">
        <v>0</v>
      </c>
      <c r="P2328" t="s">
        <v>8296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0">
        <f t="shared" si="72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s="12">
        <f t="shared" si="73"/>
        <v>54.88</v>
      </c>
      <c r="O2329" t="b">
        <v>1</v>
      </c>
      <c r="P2329" t="s">
        <v>8296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0">
        <f t="shared" si="72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s="12">
        <f t="shared" si="73"/>
        <v>47.38</v>
      </c>
      <c r="O2330" t="b">
        <v>1</v>
      </c>
      <c r="P2330" t="s">
        <v>8296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0">
        <f t="shared" si="72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s="12">
        <f t="shared" si="73"/>
        <v>211.84</v>
      </c>
      <c r="O2331" t="b">
        <v>1</v>
      </c>
      <c r="P2331" t="s">
        <v>8296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0">
        <f t="shared" si="72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s="12">
        <f t="shared" si="73"/>
        <v>219.93</v>
      </c>
      <c r="O2332" t="b">
        <v>1</v>
      </c>
      <c r="P2332" t="s">
        <v>8296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0">
        <f t="shared" si="72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s="12">
        <f t="shared" si="73"/>
        <v>40.799999999999997</v>
      </c>
      <c r="O2333" t="b">
        <v>1</v>
      </c>
      <c r="P2333" t="s">
        <v>8296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0">
        <f t="shared" si="72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s="12">
        <f t="shared" si="73"/>
        <v>75.5</v>
      </c>
      <c r="O2334" t="b">
        <v>1</v>
      </c>
      <c r="P2334" t="s">
        <v>8296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0">
        <f t="shared" si="72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s="12">
        <f t="shared" si="73"/>
        <v>13.54</v>
      </c>
      <c r="O2335" t="b">
        <v>1</v>
      </c>
      <c r="P2335" t="s">
        <v>8296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0">
        <f t="shared" si="72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s="12">
        <f t="shared" si="73"/>
        <v>60.87</v>
      </c>
      <c r="O2336" t="b">
        <v>1</v>
      </c>
      <c r="P2336" t="s">
        <v>8296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0">
        <f t="shared" si="72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s="12">
        <f t="shared" si="73"/>
        <v>115.69</v>
      </c>
      <c r="O2337" t="b">
        <v>1</v>
      </c>
      <c r="P2337" t="s">
        <v>8296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0">
        <f t="shared" si="72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s="12">
        <f t="shared" si="73"/>
        <v>48.1</v>
      </c>
      <c r="O2338" t="b">
        <v>1</v>
      </c>
      <c r="P2338" t="s">
        <v>8296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0">
        <f t="shared" si="72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s="12">
        <f t="shared" si="73"/>
        <v>74.180000000000007</v>
      </c>
      <c r="O2339" t="b">
        <v>1</v>
      </c>
      <c r="P2339" t="s">
        <v>8296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0">
        <f t="shared" si="72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s="12">
        <f t="shared" si="73"/>
        <v>123.35</v>
      </c>
      <c r="O2340" t="b">
        <v>1</v>
      </c>
      <c r="P2340" t="s">
        <v>8296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0">
        <f t="shared" si="72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s="12">
        <f t="shared" si="73"/>
        <v>66.62</v>
      </c>
      <c r="O2341" t="b">
        <v>1</v>
      </c>
      <c r="P2341" t="s">
        <v>8296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0">
        <f t="shared" si="72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s="12">
        <f t="shared" si="73"/>
        <v>104.99</v>
      </c>
      <c r="O2342" t="b">
        <v>1</v>
      </c>
      <c r="P2342" t="s">
        <v>8296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0">
        <f t="shared" si="72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s="12">
        <f t="shared" si="73"/>
        <v>0</v>
      </c>
      <c r="O2343" t="b">
        <v>0</v>
      </c>
      <c r="P2343" t="s">
        <v>8270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0">
        <f t="shared" si="72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s="12">
        <f t="shared" si="73"/>
        <v>0</v>
      </c>
      <c r="O2344" t="b">
        <v>0</v>
      </c>
      <c r="P2344" t="s">
        <v>8270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0">
        <f t="shared" si="72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s="12">
        <f t="shared" si="73"/>
        <v>300</v>
      </c>
      <c r="O2345" t="b">
        <v>0</v>
      </c>
      <c r="P2345" t="s">
        <v>8270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0">
        <f t="shared" si="72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s="12">
        <f t="shared" si="73"/>
        <v>1</v>
      </c>
      <c r="O2346" t="b">
        <v>0</v>
      </c>
      <c r="P2346" t="s">
        <v>8270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0">
        <f t="shared" si="72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s="12">
        <f t="shared" si="73"/>
        <v>0</v>
      </c>
      <c r="O2347" t="b">
        <v>0</v>
      </c>
      <c r="P2347" t="s">
        <v>8270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0">
        <f t="shared" si="72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s="12">
        <f t="shared" si="73"/>
        <v>13</v>
      </c>
      <c r="O2348" t="b">
        <v>0</v>
      </c>
      <c r="P2348" t="s">
        <v>8270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0">
        <f t="shared" si="72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s="12">
        <f t="shared" si="73"/>
        <v>15</v>
      </c>
      <c r="O2349" t="b">
        <v>0</v>
      </c>
      <c r="P2349" t="s">
        <v>8270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0">
        <f t="shared" si="72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s="12">
        <f t="shared" si="73"/>
        <v>54</v>
      </c>
      <c r="O2350" t="b">
        <v>0</v>
      </c>
      <c r="P2350" t="s">
        <v>8270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0">
        <f t="shared" si="72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s="12">
        <f t="shared" si="73"/>
        <v>0</v>
      </c>
      <c r="O2351" t="b">
        <v>0</v>
      </c>
      <c r="P2351" t="s">
        <v>8270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0">
        <f t="shared" si="72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s="12">
        <f t="shared" si="73"/>
        <v>0</v>
      </c>
      <c r="O2352" t="b">
        <v>0</v>
      </c>
      <c r="P2352" t="s">
        <v>8270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0">
        <f t="shared" si="72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s="12">
        <f t="shared" si="73"/>
        <v>15.43</v>
      </c>
      <c r="O2353" t="b">
        <v>0</v>
      </c>
      <c r="P2353" t="s">
        <v>8270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0">
        <f t="shared" si="72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s="12">
        <f t="shared" si="73"/>
        <v>0</v>
      </c>
      <c r="O2354" t="b">
        <v>0</v>
      </c>
      <c r="P2354" t="s">
        <v>8270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0">
        <f t="shared" si="72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s="12">
        <f t="shared" si="73"/>
        <v>0</v>
      </c>
      <c r="O2355" t="b">
        <v>0</v>
      </c>
      <c r="P2355" t="s">
        <v>8270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0">
        <f t="shared" si="72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s="12">
        <f t="shared" si="73"/>
        <v>25</v>
      </c>
      <c r="O2356" t="b">
        <v>0</v>
      </c>
      <c r="P2356" t="s">
        <v>8270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0">
        <f t="shared" si="72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s="12">
        <f t="shared" si="73"/>
        <v>27.5</v>
      </c>
      <c r="O2357" t="b">
        <v>0</v>
      </c>
      <c r="P2357" t="s">
        <v>8270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0">
        <f t="shared" si="72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s="12">
        <f t="shared" si="73"/>
        <v>0</v>
      </c>
      <c r="O2358" t="b">
        <v>0</v>
      </c>
      <c r="P2358" t="s">
        <v>8270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0">
        <f t="shared" si="72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s="12">
        <f t="shared" si="73"/>
        <v>0</v>
      </c>
      <c r="O2359" t="b">
        <v>0</v>
      </c>
      <c r="P2359" t="s">
        <v>8270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0">
        <f t="shared" si="72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s="12">
        <f t="shared" si="73"/>
        <v>0</v>
      </c>
      <c r="O2360" t="b">
        <v>0</v>
      </c>
      <c r="P2360" t="s">
        <v>8270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0">
        <f t="shared" si="72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s="12">
        <f t="shared" si="73"/>
        <v>367</v>
      </c>
      <c r="O2361" t="b">
        <v>0</v>
      </c>
      <c r="P2361" t="s">
        <v>8270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0">
        <f t="shared" si="72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s="12">
        <f t="shared" si="73"/>
        <v>2</v>
      </c>
      <c r="O2362" t="b">
        <v>0</v>
      </c>
      <c r="P2362" t="s">
        <v>8270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0">
        <f t="shared" si="72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s="12">
        <f t="shared" si="73"/>
        <v>0</v>
      </c>
      <c r="O2363" t="b">
        <v>0</v>
      </c>
      <c r="P2363" t="s">
        <v>8270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0">
        <f t="shared" si="72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s="12">
        <f t="shared" si="73"/>
        <v>60</v>
      </c>
      <c r="O2364" t="b">
        <v>0</v>
      </c>
      <c r="P2364" t="s">
        <v>8270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0">
        <f t="shared" si="72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s="12">
        <f t="shared" si="73"/>
        <v>0</v>
      </c>
      <c r="O2365" t="b">
        <v>0</v>
      </c>
      <c r="P2365" t="s">
        <v>8270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0">
        <f t="shared" si="72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s="12">
        <f t="shared" si="73"/>
        <v>0</v>
      </c>
      <c r="O2366" t="b">
        <v>0</v>
      </c>
      <c r="P2366" t="s">
        <v>8270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0">
        <f t="shared" si="72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s="12">
        <f t="shared" si="73"/>
        <v>0</v>
      </c>
      <c r="O2367" t="b">
        <v>0</v>
      </c>
      <c r="P2367" t="s">
        <v>8270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0">
        <f t="shared" si="72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s="12">
        <f t="shared" si="73"/>
        <v>97.41</v>
      </c>
      <c r="O2368" t="b">
        <v>0</v>
      </c>
      <c r="P2368" t="s">
        <v>8270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0">
        <f t="shared" si="72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s="12">
        <f t="shared" si="73"/>
        <v>47.86</v>
      </c>
      <c r="O2369" t="b">
        <v>0</v>
      </c>
      <c r="P2369" t="s">
        <v>8270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0">
        <f t="shared" ref="F2370:F2433" si="74">ROUND(E2370 / D2370 * 100, 0)</f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s="12">
        <f t="shared" si="73"/>
        <v>50</v>
      </c>
      <c r="O2370" t="b">
        <v>0</v>
      </c>
      <c r="P2370" t="s">
        <v>8270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0">
        <f t="shared" si="74"/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s="12">
        <f t="shared" ref="N2371:N2434" si="75">IFERROR(ROUND(E2371 / M2371, 2), 0)</f>
        <v>0</v>
      </c>
      <c r="O2371" t="b">
        <v>0</v>
      </c>
      <c r="P2371" t="s">
        <v>8270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0">
        <f t="shared" si="74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s="12">
        <f t="shared" si="75"/>
        <v>20.5</v>
      </c>
      <c r="O2372" t="b">
        <v>0</v>
      </c>
      <c r="P2372" t="s">
        <v>8270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0">
        <f t="shared" si="74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s="12">
        <f t="shared" si="75"/>
        <v>0</v>
      </c>
      <c r="O2373" t="b">
        <v>0</v>
      </c>
      <c r="P2373" t="s">
        <v>8270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0">
        <f t="shared" si="74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s="12">
        <f t="shared" si="75"/>
        <v>30</v>
      </c>
      <c r="O2374" t="b">
        <v>0</v>
      </c>
      <c r="P2374" t="s">
        <v>8270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0">
        <f t="shared" si="74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s="12">
        <f t="shared" si="75"/>
        <v>50</v>
      </c>
      <c r="O2375" t="b">
        <v>0</v>
      </c>
      <c r="P2375" t="s">
        <v>8270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0">
        <f t="shared" si="74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s="12">
        <f t="shared" si="75"/>
        <v>10</v>
      </c>
      <c r="O2376" t="b">
        <v>0</v>
      </c>
      <c r="P2376" t="s">
        <v>8270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0">
        <f t="shared" si="74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s="12">
        <f t="shared" si="75"/>
        <v>0</v>
      </c>
      <c r="O2377" t="b">
        <v>0</v>
      </c>
      <c r="P2377" t="s">
        <v>8270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0">
        <f t="shared" si="74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s="12">
        <f t="shared" si="75"/>
        <v>81.58</v>
      </c>
      <c r="O2378" t="b">
        <v>0</v>
      </c>
      <c r="P2378" t="s">
        <v>8270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0">
        <f t="shared" si="74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s="12">
        <f t="shared" si="75"/>
        <v>0</v>
      </c>
      <c r="O2379" t="b">
        <v>0</v>
      </c>
      <c r="P2379" t="s">
        <v>8270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0">
        <f t="shared" si="74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s="12">
        <f t="shared" si="75"/>
        <v>0</v>
      </c>
      <c r="O2380" t="b">
        <v>0</v>
      </c>
      <c r="P2380" t="s">
        <v>8270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0">
        <f t="shared" si="74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s="12">
        <f t="shared" si="75"/>
        <v>0</v>
      </c>
      <c r="O2381" t="b">
        <v>0</v>
      </c>
      <c r="P2381" t="s">
        <v>8270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0">
        <f t="shared" si="74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s="12">
        <f t="shared" si="75"/>
        <v>18.329999999999998</v>
      </c>
      <c r="O2382" t="b">
        <v>0</v>
      </c>
      <c r="P2382" t="s">
        <v>8270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0">
        <f t="shared" si="74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s="12">
        <f t="shared" si="75"/>
        <v>224.43</v>
      </c>
      <c r="O2383" t="b">
        <v>0</v>
      </c>
      <c r="P2383" t="s">
        <v>8270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0">
        <f t="shared" si="74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s="12">
        <f t="shared" si="75"/>
        <v>37.5</v>
      </c>
      <c r="O2384" t="b">
        <v>0</v>
      </c>
      <c r="P2384" t="s">
        <v>8270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0">
        <f t="shared" si="74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s="12">
        <f t="shared" si="75"/>
        <v>145</v>
      </c>
      <c r="O2385" t="b">
        <v>0</v>
      </c>
      <c r="P2385" t="s">
        <v>8270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0">
        <f t="shared" si="74"/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s="12">
        <f t="shared" si="75"/>
        <v>1</v>
      </c>
      <c r="O2386" t="b">
        <v>0</v>
      </c>
      <c r="P2386" t="s">
        <v>8270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0">
        <f t="shared" si="74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s="12">
        <f t="shared" si="75"/>
        <v>112.57</v>
      </c>
      <c r="O2387" t="b">
        <v>0</v>
      </c>
      <c r="P2387" t="s">
        <v>8270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0">
        <f t="shared" si="74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s="12">
        <f t="shared" si="75"/>
        <v>0</v>
      </c>
      <c r="O2388" t="b">
        <v>0</v>
      </c>
      <c r="P2388" t="s">
        <v>8270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0">
        <f t="shared" si="74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s="12">
        <f t="shared" si="75"/>
        <v>342</v>
      </c>
      <c r="O2389" t="b">
        <v>0</v>
      </c>
      <c r="P2389" t="s">
        <v>8270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0">
        <f t="shared" si="74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s="12">
        <f t="shared" si="75"/>
        <v>57.88</v>
      </c>
      <c r="O2390" t="b">
        <v>0</v>
      </c>
      <c r="P2390" t="s">
        <v>8270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0">
        <f t="shared" si="74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s="12">
        <f t="shared" si="75"/>
        <v>30</v>
      </c>
      <c r="O2391" t="b">
        <v>0</v>
      </c>
      <c r="P2391" t="s">
        <v>8270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0">
        <f t="shared" si="74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s="12">
        <f t="shared" si="75"/>
        <v>0</v>
      </c>
      <c r="O2392" t="b">
        <v>0</v>
      </c>
      <c r="P2392" t="s">
        <v>8270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0">
        <f t="shared" si="74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s="12">
        <f t="shared" si="75"/>
        <v>25</v>
      </c>
      <c r="O2393" t="b">
        <v>0</v>
      </c>
      <c r="P2393" t="s">
        <v>8270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0">
        <f t="shared" si="74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s="12">
        <f t="shared" si="75"/>
        <v>0</v>
      </c>
      <c r="O2394" t="b">
        <v>0</v>
      </c>
      <c r="P2394" t="s">
        <v>8270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0">
        <f t="shared" si="74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s="12">
        <f t="shared" si="75"/>
        <v>50</v>
      </c>
      <c r="O2395" t="b">
        <v>0</v>
      </c>
      <c r="P2395" t="s">
        <v>8270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0">
        <f t="shared" si="74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s="12">
        <f t="shared" si="75"/>
        <v>1.5</v>
      </c>
      <c r="O2396" t="b">
        <v>0</v>
      </c>
      <c r="P2396" t="s">
        <v>8270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0">
        <f t="shared" si="74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s="12">
        <f t="shared" si="75"/>
        <v>0</v>
      </c>
      <c r="O2397" t="b">
        <v>0</v>
      </c>
      <c r="P2397" t="s">
        <v>8270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0">
        <f t="shared" si="74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s="12">
        <f t="shared" si="75"/>
        <v>10</v>
      </c>
      <c r="O2398" t="b">
        <v>0</v>
      </c>
      <c r="P2398" t="s">
        <v>8270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0">
        <f t="shared" si="74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s="12">
        <f t="shared" si="75"/>
        <v>0</v>
      </c>
      <c r="O2399" t="b">
        <v>0</v>
      </c>
      <c r="P2399" t="s">
        <v>8270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0">
        <f t="shared" si="74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s="12">
        <f t="shared" si="75"/>
        <v>0</v>
      </c>
      <c r="O2400" t="b">
        <v>0</v>
      </c>
      <c r="P2400" t="s">
        <v>8270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0">
        <f t="shared" si="74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s="12">
        <f t="shared" si="75"/>
        <v>0</v>
      </c>
      <c r="O2401" t="b">
        <v>0</v>
      </c>
      <c r="P2401" t="s">
        <v>8270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0">
        <f t="shared" si="74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s="12">
        <f t="shared" si="75"/>
        <v>0</v>
      </c>
      <c r="O2402" t="b">
        <v>0</v>
      </c>
      <c r="P2402" t="s">
        <v>8270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0">
        <f t="shared" si="74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s="12">
        <f t="shared" si="75"/>
        <v>22.33</v>
      </c>
      <c r="O2403" t="b">
        <v>0</v>
      </c>
      <c r="P2403" t="s">
        <v>8282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0">
        <f t="shared" si="74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s="12">
        <f t="shared" si="75"/>
        <v>52</v>
      </c>
      <c r="O2404" t="b">
        <v>0</v>
      </c>
      <c r="P2404" t="s">
        <v>8282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0">
        <f t="shared" si="74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s="12">
        <f t="shared" si="75"/>
        <v>16.829999999999998</v>
      </c>
      <c r="O2405" t="b">
        <v>0</v>
      </c>
      <c r="P2405" t="s">
        <v>8282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0">
        <f t="shared" si="74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s="12">
        <f t="shared" si="75"/>
        <v>0</v>
      </c>
      <c r="O2406" t="b">
        <v>0</v>
      </c>
      <c r="P2406" t="s">
        <v>8282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0">
        <f t="shared" si="74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s="12">
        <f t="shared" si="75"/>
        <v>56.3</v>
      </c>
      <c r="O2407" t="b">
        <v>0</v>
      </c>
      <c r="P2407" t="s">
        <v>8282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0">
        <f t="shared" si="74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s="12">
        <f t="shared" si="75"/>
        <v>84.06</v>
      </c>
      <c r="O2408" t="b">
        <v>0</v>
      </c>
      <c r="P2408" t="s">
        <v>8282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0">
        <f t="shared" si="74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s="12">
        <f t="shared" si="75"/>
        <v>168.39</v>
      </c>
      <c r="O2409" t="b">
        <v>0</v>
      </c>
      <c r="P2409" t="s">
        <v>8282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0">
        <f t="shared" si="74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s="12">
        <f t="shared" si="75"/>
        <v>15</v>
      </c>
      <c r="O2410" t="b">
        <v>0</v>
      </c>
      <c r="P2410" t="s">
        <v>8282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0">
        <f t="shared" si="74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s="12">
        <f t="shared" si="75"/>
        <v>76.67</v>
      </c>
      <c r="O2411" t="b">
        <v>0</v>
      </c>
      <c r="P2411" t="s">
        <v>8282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0">
        <f t="shared" si="74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s="12">
        <f t="shared" si="75"/>
        <v>0</v>
      </c>
      <c r="O2412" t="b">
        <v>0</v>
      </c>
      <c r="P2412" t="s">
        <v>8282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0">
        <f t="shared" si="74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s="12">
        <f t="shared" si="75"/>
        <v>50.33</v>
      </c>
      <c r="O2413" t="b">
        <v>0</v>
      </c>
      <c r="P2413" t="s">
        <v>8282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0">
        <f t="shared" si="74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s="12">
        <f t="shared" si="75"/>
        <v>0</v>
      </c>
      <c r="O2414" t="b">
        <v>0</v>
      </c>
      <c r="P2414" t="s">
        <v>8282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0">
        <f t="shared" si="74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s="12">
        <f t="shared" si="75"/>
        <v>8.33</v>
      </c>
      <c r="O2415" t="b">
        <v>0</v>
      </c>
      <c r="P2415" t="s">
        <v>8282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0">
        <f t="shared" si="74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s="12">
        <f t="shared" si="75"/>
        <v>35.380000000000003</v>
      </c>
      <c r="O2416" t="b">
        <v>0</v>
      </c>
      <c r="P2416" t="s">
        <v>8282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0">
        <f t="shared" si="74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s="12">
        <f t="shared" si="75"/>
        <v>55.83</v>
      </c>
      <c r="O2417" t="b">
        <v>0</v>
      </c>
      <c r="P2417" t="s">
        <v>8282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0">
        <f t="shared" si="74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s="12">
        <f t="shared" si="75"/>
        <v>5</v>
      </c>
      <c r="O2418" t="b">
        <v>0</v>
      </c>
      <c r="P2418" t="s">
        <v>8282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0">
        <f t="shared" si="74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s="12">
        <f t="shared" si="75"/>
        <v>0</v>
      </c>
      <c r="O2419" t="b">
        <v>0</v>
      </c>
      <c r="P2419" t="s">
        <v>8282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0">
        <f t="shared" si="74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s="12">
        <f t="shared" si="75"/>
        <v>1</v>
      </c>
      <c r="O2420" t="b">
        <v>0</v>
      </c>
      <c r="P2420" t="s">
        <v>8282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0">
        <f t="shared" si="74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s="12">
        <f t="shared" si="75"/>
        <v>0</v>
      </c>
      <c r="O2421" t="b">
        <v>0</v>
      </c>
      <c r="P2421" t="s">
        <v>8282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0">
        <f t="shared" si="74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s="12">
        <f t="shared" si="75"/>
        <v>69.47</v>
      </c>
      <c r="O2422" t="b">
        <v>0</v>
      </c>
      <c r="P2422" t="s">
        <v>8282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0">
        <f t="shared" si="74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s="12">
        <f t="shared" si="75"/>
        <v>1</v>
      </c>
      <c r="O2423" t="b">
        <v>0</v>
      </c>
      <c r="P2423" t="s">
        <v>8282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0">
        <f t="shared" si="74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s="12">
        <f t="shared" si="75"/>
        <v>1</v>
      </c>
      <c r="O2424" t="b">
        <v>0</v>
      </c>
      <c r="P2424" t="s">
        <v>8282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0">
        <f t="shared" si="74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s="12">
        <f t="shared" si="75"/>
        <v>8</v>
      </c>
      <c r="O2425" t="b">
        <v>0</v>
      </c>
      <c r="P2425" t="s">
        <v>8282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0">
        <f t="shared" si="74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s="12">
        <f t="shared" si="75"/>
        <v>34.44</v>
      </c>
      <c r="O2426" t="b">
        <v>0</v>
      </c>
      <c r="P2426" t="s">
        <v>8282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0">
        <f t="shared" si="74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s="12">
        <f t="shared" si="75"/>
        <v>1</v>
      </c>
      <c r="O2427" t="b">
        <v>0</v>
      </c>
      <c r="P2427" t="s">
        <v>8282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0">
        <f t="shared" si="74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s="12">
        <f t="shared" si="75"/>
        <v>0</v>
      </c>
      <c r="O2428" t="b">
        <v>0</v>
      </c>
      <c r="P2428" t="s">
        <v>8282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0">
        <f t="shared" si="74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s="12">
        <f t="shared" si="75"/>
        <v>1</v>
      </c>
      <c r="O2429" t="b">
        <v>0</v>
      </c>
      <c r="P2429" t="s">
        <v>8282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0">
        <f t="shared" si="74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s="12">
        <f t="shared" si="75"/>
        <v>1</v>
      </c>
      <c r="O2430" t="b">
        <v>0</v>
      </c>
      <c r="P2430" t="s">
        <v>8282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0">
        <f t="shared" si="74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s="12">
        <f t="shared" si="75"/>
        <v>501.25</v>
      </c>
      <c r="O2431" t="b">
        <v>0</v>
      </c>
      <c r="P2431" t="s">
        <v>8282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0">
        <f t="shared" si="74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s="12">
        <f t="shared" si="75"/>
        <v>10.5</v>
      </c>
      <c r="O2432" t="b">
        <v>0</v>
      </c>
      <c r="P2432" t="s">
        <v>8282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0">
        <f t="shared" si="74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s="12">
        <f t="shared" si="75"/>
        <v>1</v>
      </c>
      <c r="O2433" t="b">
        <v>0</v>
      </c>
      <c r="P2433" t="s">
        <v>8282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0">
        <f t="shared" ref="F2434:F2497" si="76">ROUND(E2434 / D2434 * 100, 0)</f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s="12">
        <f t="shared" si="75"/>
        <v>1</v>
      </c>
      <c r="O2434" t="b">
        <v>0</v>
      </c>
      <c r="P2434" t="s">
        <v>8282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0">
        <f t="shared" si="76"/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s="12">
        <f t="shared" ref="N2435:N2498" si="77">IFERROR(ROUND(E2435 / M2435, 2), 0)</f>
        <v>0</v>
      </c>
      <c r="O2435" t="b">
        <v>0</v>
      </c>
      <c r="P2435" t="s">
        <v>8282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0">
        <f t="shared" si="76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s="12">
        <f t="shared" si="77"/>
        <v>13</v>
      </c>
      <c r="O2436" t="b">
        <v>0</v>
      </c>
      <c r="P2436" t="s">
        <v>8282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0">
        <f t="shared" si="76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s="12">
        <f t="shared" si="77"/>
        <v>306</v>
      </c>
      <c r="O2437" t="b">
        <v>0</v>
      </c>
      <c r="P2437" t="s">
        <v>8282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0">
        <f t="shared" si="76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s="12">
        <f t="shared" si="77"/>
        <v>22.5</v>
      </c>
      <c r="O2438" t="b">
        <v>0</v>
      </c>
      <c r="P2438" t="s">
        <v>8282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0">
        <f t="shared" si="76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s="12">
        <f t="shared" si="77"/>
        <v>0</v>
      </c>
      <c r="O2439" t="b">
        <v>0</v>
      </c>
      <c r="P2439" t="s">
        <v>8282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0">
        <f t="shared" si="76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s="12">
        <f t="shared" si="77"/>
        <v>50</v>
      </c>
      <c r="O2440" t="b">
        <v>0</v>
      </c>
      <c r="P2440" t="s">
        <v>8282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0">
        <f t="shared" si="76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s="12">
        <f t="shared" si="77"/>
        <v>0</v>
      </c>
      <c r="O2441" t="b">
        <v>0</v>
      </c>
      <c r="P2441" t="s">
        <v>8282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0">
        <f t="shared" si="76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s="12">
        <f t="shared" si="77"/>
        <v>5</v>
      </c>
      <c r="O2442" t="b">
        <v>0</v>
      </c>
      <c r="P2442" t="s">
        <v>8282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0">
        <f t="shared" si="76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s="12">
        <f t="shared" si="77"/>
        <v>74.23</v>
      </c>
      <c r="O2443" t="b">
        <v>1</v>
      </c>
      <c r="P2443" t="s">
        <v>8296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0">
        <f t="shared" si="76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s="12">
        <f t="shared" si="77"/>
        <v>81.25</v>
      </c>
      <c r="O2444" t="b">
        <v>1</v>
      </c>
      <c r="P2444" t="s">
        <v>8296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0">
        <f t="shared" si="76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s="12">
        <f t="shared" si="77"/>
        <v>130.22999999999999</v>
      </c>
      <c r="O2445" t="b">
        <v>1</v>
      </c>
      <c r="P2445" t="s">
        <v>8296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0">
        <f t="shared" si="76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s="12">
        <f t="shared" si="77"/>
        <v>53.41</v>
      </c>
      <c r="O2446" t="b">
        <v>1</v>
      </c>
      <c r="P2446" t="s">
        <v>8296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0">
        <f t="shared" si="76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s="12">
        <f t="shared" si="77"/>
        <v>75.13</v>
      </c>
      <c r="O2447" t="b">
        <v>1</v>
      </c>
      <c r="P2447" t="s">
        <v>8296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0">
        <f t="shared" si="76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s="12">
        <f t="shared" si="77"/>
        <v>75.67</v>
      </c>
      <c r="O2448" t="b">
        <v>1</v>
      </c>
      <c r="P2448" t="s">
        <v>8296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0">
        <f t="shared" si="76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s="12">
        <f t="shared" si="77"/>
        <v>31.69</v>
      </c>
      <c r="O2449" t="b">
        <v>1</v>
      </c>
      <c r="P2449" t="s">
        <v>8296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0">
        <f t="shared" si="76"/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s="12">
        <f t="shared" si="77"/>
        <v>47.78</v>
      </c>
      <c r="O2450" t="b">
        <v>1</v>
      </c>
      <c r="P2450" t="s">
        <v>8296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0">
        <f t="shared" si="76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s="12">
        <f t="shared" si="77"/>
        <v>90</v>
      </c>
      <c r="O2451" t="b">
        <v>1</v>
      </c>
      <c r="P2451" t="s">
        <v>8296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0">
        <f t="shared" si="76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s="12">
        <f t="shared" si="77"/>
        <v>149.31</v>
      </c>
      <c r="O2452" t="b">
        <v>1</v>
      </c>
      <c r="P2452" t="s">
        <v>8296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0">
        <f t="shared" si="76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s="12">
        <f t="shared" si="77"/>
        <v>62.07</v>
      </c>
      <c r="O2453" t="b">
        <v>1</v>
      </c>
      <c r="P2453" t="s">
        <v>8296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0">
        <f t="shared" si="76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s="12">
        <f t="shared" si="77"/>
        <v>53.4</v>
      </c>
      <c r="O2454" t="b">
        <v>1</v>
      </c>
      <c r="P2454" t="s">
        <v>8296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0">
        <f t="shared" si="76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s="12">
        <f t="shared" si="77"/>
        <v>69.27</v>
      </c>
      <c r="O2455" t="b">
        <v>1</v>
      </c>
      <c r="P2455" t="s">
        <v>8296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0">
        <f t="shared" si="76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s="12">
        <f t="shared" si="77"/>
        <v>271.51</v>
      </c>
      <c r="O2456" t="b">
        <v>1</v>
      </c>
      <c r="P2456" t="s">
        <v>8296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0">
        <f t="shared" si="76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s="12">
        <f t="shared" si="77"/>
        <v>34.130000000000003</v>
      </c>
      <c r="O2457" t="b">
        <v>1</v>
      </c>
      <c r="P2457" t="s">
        <v>8296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0">
        <f t="shared" si="76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s="12">
        <f t="shared" si="77"/>
        <v>40.49</v>
      </c>
      <c r="O2458" t="b">
        <v>1</v>
      </c>
      <c r="P2458" t="s">
        <v>8296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0">
        <f t="shared" si="76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s="12">
        <f t="shared" si="77"/>
        <v>189.76</v>
      </c>
      <c r="O2459" t="b">
        <v>1</v>
      </c>
      <c r="P2459" t="s">
        <v>8296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0">
        <f t="shared" si="76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s="12">
        <f t="shared" si="77"/>
        <v>68.86</v>
      </c>
      <c r="O2460" t="b">
        <v>1</v>
      </c>
      <c r="P2460" t="s">
        <v>8296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0">
        <f t="shared" si="76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s="12">
        <f t="shared" si="77"/>
        <v>108.78</v>
      </c>
      <c r="O2461" t="b">
        <v>1</v>
      </c>
      <c r="P2461" t="s">
        <v>8296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0">
        <f t="shared" si="76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s="12">
        <f t="shared" si="77"/>
        <v>125.99</v>
      </c>
      <c r="O2462" t="b">
        <v>1</v>
      </c>
      <c r="P2462" t="s">
        <v>8296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0">
        <f t="shared" si="76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s="12">
        <f t="shared" si="77"/>
        <v>90.52</v>
      </c>
      <c r="O2463" t="b">
        <v>1</v>
      </c>
      <c r="P2463" t="s">
        <v>8277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0">
        <f t="shared" si="76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s="12">
        <f t="shared" si="77"/>
        <v>28.88</v>
      </c>
      <c r="O2464" t="b">
        <v>1</v>
      </c>
      <c r="P2464" t="s">
        <v>8277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0">
        <f t="shared" si="76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s="12">
        <f t="shared" si="77"/>
        <v>31</v>
      </c>
      <c r="O2465" t="b">
        <v>1</v>
      </c>
      <c r="P2465" t="s">
        <v>8277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0">
        <f t="shared" si="76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s="12">
        <f t="shared" si="77"/>
        <v>51.67</v>
      </c>
      <c r="O2466" t="b">
        <v>1</v>
      </c>
      <c r="P2466" t="s">
        <v>8277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0">
        <f t="shared" si="76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s="12">
        <f t="shared" si="77"/>
        <v>26.27</v>
      </c>
      <c r="O2467" t="b">
        <v>1</v>
      </c>
      <c r="P2467" t="s">
        <v>8277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0">
        <f t="shared" si="76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s="12">
        <f t="shared" si="77"/>
        <v>48.08</v>
      </c>
      <c r="O2468" t="b">
        <v>1</v>
      </c>
      <c r="P2468" t="s">
        <v>8277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0">
        <f t="shared" si="76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s="12">
        <f t="shared" si="77"/>
        <v>27.56</v>
      </c>
      <c r="O2469" t="b">
        <v>1</v>
      </c>
      <c r="P2469" t="s">
        <v>8277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0">
        <f t="shared" si="76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s="12">
        <f t="shared" si="77"/>
        <v>36.97</v>
      </c>
      <c r="O2470" t="b">
        <v>1</v>
      </c>
      <c r="P2470" t="s">
        <v>8277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0">
        <f t="shared" si="76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s="12">
        <f t="shared" si="77"/>
        <v>29.02</v>
      </c>
      <c r="O2471" t="b">
        <v>1</v>
      </c>
      <c r="P2471" t="s">
        <v>8277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0">
        <f t="shared" si="76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s="12">
        <f t="shared" si="77"/>
        <v>28.66</v>
      </c>
      <c r="O2472" t="b">
        <v>1</v>
      </c>
      <c r="P2472" t="s">
        <v>8277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0">
        <f t="shared" si="76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s="12">
        <f t="shared" si="77"/>
        <v>37.65</v>
      </c>
      <c r="O2473" t="b">
        <v>1</v>
      </c>
      <c r="P2473" t="s">
        <v>8277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0">
        <f t="shared" si="76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s="12">
        <f t="shared" si="77"/>
        <v>97.9</v>
      </c>
      <c r="O2474" t="b">
        <v>1</v>
      </c>
      <c r="P2474" t="s">
        <v>8277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0">
        <f t="shared" si="76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s="12">
        <f t="shared" si="77"/>
        <v>42.55</v>
      </c>
      <c r="O2475" t="b">
        <v>1</v>
      </c>
      <c r="P2475" t="s">
        <v>8277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0">
        <f t="shared" si="76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s="12">
        <f t="shared" si="77"/>
        <v>131.58000000000001</v>
      </c>
      <c r="O2476" t="b">
        <v>1</v>
      </c>
      <c r="P2476" t="s">
        <v>8277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0">
        <f t="shared" si="76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s="12">
        <f t="shared" si="77"/>
        <v>32.32</v>
      </c>
      <c r="O2477" t="b">
        <v>1</v>
      </c>
      <c r="P2477" t="s">
        <v>8277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0">
        <f t="shared" si="76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s="12">
        <f t="shared" si="77"/>
        <v>61.1</v>
      </c>
      <c r="O2478" t="b">
        <v>1</v>
      </c>
      <c r="P2478" t="s">
        <v>8277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0">
        <f t="shared" si="76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s="12">
        <f t="shared" si="77"/>
        <v>31.34</v>
      </c>
      <c r="O2479" t="b">
        <v>1</v>
      </c>
      <c r="P2479" t="s">
        <v>8277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0">
        <f t="shared" si="76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s="12">
        <f t="shared" si="77"/>
        <v>129.11000000000001</v>
      </c>
      <c r="O2480" t="b">
        <v>1</v>
      </c>
      <c r="P2480" t="s">
        <v>8277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0">
        <f t="shared" si="76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s="12">
        <f t="shared" si="77"/>
        <v>25.02</v>
      </c>
      <c r="O2481" t="b">
        <v>1</v>
      </c>
      <c r="P2481" t="s">
        <v>8277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0">
        <f t="shared" si="76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s="12">
        <f t="shared" si="77"/>
        <v>250</v>
      </c>
      <c r="O2482" t="b">
        <v>1</v>
      </c>
      <c r="P2482" t="s">
        <v>8277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0">
        <f t="shared" si="76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s="12">
        <f t="shared" si="77"/>
        <v>47.54</v>
      </c>
      <c r="O2483" t="b">
        <v>1</v>
      </c>
      <c r="P2483" t="s">
        <v>8277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0">
        <f t="shared" si="76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s="12">
        <f t="shared" si="77"/>
        <v>40.04</v>
      </c>
      <c r="O2484" t="b">
        <v>1</v>
      </c>
      <c r="P2484" t="s">
        <v>8277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0">
        <f t="shared" si="76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s="12">
        <f t="shared" si="77"/>
        <v>65.84</v>
      </c>
      <c r="O2485" t="b">
        <v>1</v>
      </c>
      <c r="P2485" t="s">
        <v>8277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0">
        <f t="shared" si="76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s="12">
        <f t="shared" si="77"/>
        <v>46.4</v>
      </c>
      <c r="O2486" t="b">
        <v>1</v>
      </c>
      <c r="P2486" t="s">
        <v>8277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0">
        <f t="shared" si="76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s="12">
        <f t="shared" si="77"/>
        <v>50.37</v>
      </c>
      <c r="O2487" t="b">
        <v>1</v>
      </c>
      <c r="P2487" t="s">
        <v>8277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0">
        <f t="shared" si="76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s="12">
        <f t="shared" si="77"/>
        <v>26.57</v>
      </c>
      <c r="O2488" t="b">
        <v>1</v>
      </c>
      <c r="P2488" t="s">
        <v>8277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0">
        <f t="shared" si="76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s="12">
        <f t="shared" si="77"/>
        <v>39.49</v>
      </c>
      <c r="O2489" t="b">
        <v>1</v>
      </c>
      <c r="P2489" t="s">
        <v>8277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0">
        <f t="shared" si="76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s="12">
        <f t="shared" si="77"/>
        <v>49.25</v>
      </c>
      <c r="O2490" t="b">
        <v>1</v>
      </c>
      <c r="P2490" t="s">
        <v>8277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0">
        <f t="shared" si="76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s="12">
        <f t="shared" si="77"/>
        <v>62.38</v>
      </c>
      <c r="O2491" t="b">
        <v>1</v>
      </c>
      <c r="P2491" t="s">
        <v>8277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0">
        <f t="shared" si="76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s="12">
        <f t="shared" si="77"/>
        <v>37.94</v>
      </c>
      <c r="O2492" t="b">
        <v>1</v>
      </c>
      <c r="P2492" t="s">
        <v>8277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0">
        <f t="shared" si="76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s="12">
        <f t="shared" si="77"/>
        <v>51.6</v>
      </c>
      <c r="O2493" t="b">
        <v>1</v>
      </c>
      <c r="P2493" t="s">
        <v>8277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0">
        <f t="shared" si="76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s="12">
        <f t="shared" si="77"/>
        <v>27.78</v>
      </c>
      <c r="O2494" t="b">
        <v>1</v>
      </c>
      <c r="P2494" t="s">
        <v>8277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0">
        <f t="shared" si="76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s="12">
        <f t="shared" si="77"/>
        <v>99.38</v>
      </c>
      <c r="O2495" t="b">
        <v>1</v>
      </c>
      <c r="P2495" t="s">
        <v>8277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0">
        <f t="shared" si="76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s="12">
        <f t="shared" si="77"/>
        <v>38.85</v>
      </c>
      <c r="O2496" t="b">
        <v>1</v>
      </c>
      <c r="P2496" t="s">
        <v>8277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0">
        <f t="shared" si="76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s="12">
        <f t="shared" si="77"/>
        <v>45.55</v>
      </c>
      <c r="O2497" t="b">
        <v>1</v>
      </c>
      <c r="P2497" t="s">
        <v>8277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0">
        <f t="shared" ref="F2498:F2561" si="78">ROUND(E2498 / D2498 * 100, 0)</f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s="12">
        <f t="shared" si="77"/>
        <v>600</v>
      </c>
      <c r="O2498" t="b">
        <v>1</v>
      </c>
      <c r="P2498" t="s">
        <v>8277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0">
        <f t="shared" si="78"/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s="12">
        <f t="shared" ref="N2499:N2562" si="79">IFERROR(ROUND(E2499 / M2499, 2), 0)</f>
        <v>80.55</v>
      </c>
      <c r="O2499" t="b">
        <v>1</v>
      </c>
      <c r="P2499" t="s">
        <v>8277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0">
        <f t="shared" si="78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s="12">
        <f t="shared" si="79"/>
        <v>52.8</v>
      </c>
      <c r="O2500" t="b">
        <v>1</v>
      </c>
      <c r="P2500" t="s">
        <v>8277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0">
        <f t="shared" si="78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s="12">
        <f t="shared" si="79"/>
        <v>47.68</v>
      </c>
      <c r="O2501" t="b">
        <v>1</v>
      </c>
      <c r="P2501" t="s">
        <v>8277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0">
        <f t="shared" si="78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s="12">
        <f t="shared" si="79"/>
        <v>23.45</v>
      </c>
      <c r="O2502" t="b">
        <v>1</v>
      </c>
      <c r="P2502" t="s">
        <v>8277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0">
        <f t="shared" si="78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s="12">
        <f t="shared" si="79"/>
        <v>40.14</v>
      </c>
      <c r="O2503" t="b">
        <v>0</v>
      </c>
      <c r="P2503" t="s">
        <v>8297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0">
        <f t="shared" si="78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s="12">
        <f t="shared" si="79"/>
        <v>17.2</v>
      </c>
      <c r="O2504" t="b">
        <v>0</v>
      </c>
      <c r="P2504" t="s">
        <v>8297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0">
        <f t="shared" si="78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s="12">
        <f t="shared" si="79"/>
        <v>0</v>
      </c>
      <c r="O2505" t="b">
        <v>0</v>
      </c>
      <c r="P2505" t="s">
        <v>8297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0">
        <f t="shared" si="78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s="12">
        <f t="shared" si="79"/>
        <v>0</v>
      </c>
      <c r="O2506" t="b">
        <v>0</v>
      </c>
      <c r="P2506" t="s">
        <v>8297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0">
        <f t="shared" si="78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s="12">
        <f t="shared" si="79"/>
        <v>0</v>
      </c>
      <c r="O2507" t="b">
        <v>0</v>
      </c>
      <c r="P2507" t="s">
        <v>8297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0">
        <f t="shared" si="78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s="12">
        <f t="shared" si="79"/>
        <v>15</v>
      </c>
      <c r="O2508" t="b">
        <v>0</v>
      </c>
      <c r="P2508" t="s">
        <v>8297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0">
        <f t="shared" si="78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s="12">
        <f t="shared" si="79"/>
        <v>0</v>
      </c>
      <c r="O2509" t="b">
        <v>0</v>
      </c>
      <c r="P2509" t="s">
        <v>8297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0">
        <f t="shared" si="78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s="12">
        <f t="shared" si="79"/>
        <v>0</v>
      </c>
      <c r="O2510" t="b">
        <v>0</v>
      </c>
      <c r="P2510" t="s">
        <v>8297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0">
        <f t="shared" si="78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s="12">
        <f t="shared" si="79"/>
        <v>35.71</v>
      </c>
      <c r="O2511" t="b">
        <v>0</v>
      </c>
      <c r="P2511" t="s">
        <v>8297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0">
        <f t="shared" si="78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s="12">
        <f t="shared" si="79"/>
        <v>37.5</v>
      </c>
      <c r="O2512" t="b">
        <v>0</v>
      </c>
      <c r="P2512" t="s">
        <v>8297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0">
        <f t="shared" si="78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s="12">
        <f t="shared" si="79"/>
        <v>0</v>
      </c>
      <c r="O2513" t="b">
        <v>0</v>
      </c>
      <c r="P2513" t="s">
        <v>8297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0">
        <f t="shared" si="78"/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s="12">
        <f t="shared" si="79"/>
        <v>0</v>
      </c>
      <c r="O2514" t="b">
        <v>0</v>
      </c>
      <c r="P2514" t="s">
        <v>8297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0">
        <f t="shared" si="78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s="12">
        <f t="shared" si="79"/>
        <v>0</v>
      </c>
      <c r="O2515" t="b">
        <v>0</v>
      </c>
      <c r="P2515" t="s">
        <v>8297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0">
        <f t="shared" si="78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s="12">
        <f t="shared" si="79"/>
        <v>52.5</v>
      </c>
      <c r="O2516" t="b">
        <v>0</v>
      </c>
      <c r="P2516" t="s">
        <v>8297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0">
        <f t="shared" si="78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s="12">
        <f t="shared" si="79"/>
        <v>77.5</v>
      </c>
      <c r="O2517" t="b">
        <v>0</v>
      </c>
      <c r="P2517" t="s">
        <v>8297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0">
        <f t="shared" si="78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s="12">
        <f t="shared" si="79"/>
        <v>0</v>
      </c>
      <c r="O2518" t="b">
        <v>0</v>
      </c>
      <c r="P2518" t="s">
        <v>8297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0">
        <f t="shared" si="78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s="12">
        <f t="shared" si="79"/>
        <v>53.55</v>
      </c>
      <c r="O2519" t="b">
        <v>0</v>
      </c>
      <c r="P2519" t="s">
        <v>8297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0">
        <f t="shared" si="78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s="12">
        <f t="shared" si="79"/>
        <v>0</v>
      </c>
      <c r="O2520" t="b">
        <v>0</v>
      </c>
      <c r="P2520" t="s">
        <v>8297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0">
        <f t="shared" si="78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s="12">
        <f t="shared" si="79"/>
        <v>16.25</v>
      </c>
      <c r="O2521" t="b">
        <v>0</v>
      </c>
      <c r="P2521" t="s">
        <v>8297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0">
        <f t="shared" si="78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s="12">
        <f t="shared" si="79"/>
        <v>0</v>
      </c>
      <c r="O2522" t="b">
        <v>0</v>
      </c>
      <c r="P2522" t="s">
        <v>8297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0">
        <f t="shared" si="78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s="12">
        <f t="shared" si="79"/>
        <v>103.68</v>
      </c>
      <c r="O2523" t="b">
        <v>1</v>
      </c>
      <c r="P2523" t="s">
        <v>8298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0">
        <f t="shared" si="78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s="12">
        <f t="shared" si="79"/>
        <v>185.19</v>
      </c>
      <c r="O2524" t="b">
        <v>1</v>
      </c>
      <c r="P2524" t="s">
        <v>8298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0">
        <f t="shared" si="78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s="12">
        <f t="shared" si="79"/>
        <v>54.15</v>
      </c>
      <c r="O2525" t="b">
        <v>1</v>
      </c>
      <c r="P2525" t="s">
        <v>8298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0">
        <f t="shared" si="78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s="12">
        <f t="shared" si="79"/>
        <v>177.21</v>
      </c>
      <c r="O2526" t="b">
        <v>1</v>
      </c>
      <c r="P2526" t="s">
        <v>8298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0">
        <f t="shared" si="78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s="12">
        <f t="shared" si="79"/>
        <v>100.33</v>
      </c>
      <c r="O2527" t="b">
        <v>1</v>
      </c>
      <c r="P2527" t="s">
        <v>8298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0">
        <f t="shared" si="78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s="12">
        <f t="shared" si="79"/>
        <v>136.91</v>
      </c>
      <c r="O2528" t="b">
        <v>1</v>
      </c>
      <c r="P2528" t="s">
        <v>8298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0">
        <f t="shared" si="78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s="12">
        <f t="shared" si="79"/>
        <v>57.54</v>
      </c>
      <c r="O2529" t="b">
        <v>1</v>
      </c>
      <c r="P2529" t="s">
        <v>8298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0">
        <f t="shared" si="78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s="12">
        <f t="shared" si="79"/>
        <v>52.96</v>
      </c>
      <c r="O2530" t="b">
        <v>1</v>
      </c>
      <c r="P2530" t="s">
        <v>8298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0">
        <f t="shared" si="78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s="12">
        <f t="shared" si="79"/>
        <v>82.33</v>
      </c>
      <c r="O2531" t="b">
        <v>1</v>
      </c>
      <c r="P2531" t="s">
        <v>8298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0">
        <f t="shared" si="78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s="12">
        <f t="shared" si="79"/>
        <v>135.41999999999999</v>
      </c>
      <c r="O2532" t="b">
        <v>1</v>
      </c>
      <c r="P2532" t="s">
        <v>8298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0">
        <f t="shared" si="78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s="12">
        <f t="shared" si="79"/>
        <v>74.069999999999993</v>
      </c>
      <c r="O2533" t="b">
        <v>1</v>
      </c>
      <c r="P2533" t="s">
        <v>8298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0">
        <f t="shared" si="78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s="12">
        <f t="shared" si="79"/>
        <v>84.08</v>
      </c>
      <c r="O2534" t="b">
        <v>1</v>
      </c>
      <c r="P2534" t="s">
        <v>8298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0">
        <f t="shared" si="78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s="12">
        <f t="shared" si="79"/>
        <v>61.03</v>
      </c>
      <c r="O2535" t="b">
        <v>1</v>
      </c>
      <c r="P2535" t="s">
        <v>8298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0">
        <f t="shared" si="78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s="12">
        <f t="shared" si="79"/>
        <v>150</v>
      </c>
      <c r="O2536" t="b">
        <v>1</v>
      </c>
      <c r="P2536" t="s">
        <v>8298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0">
        <f t="shared" si="78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s="12">
        <f t="shared" si="79"/>
        <v>266.08999999999997</v>
      </c>
      <c r="O2537" t="b">
        <v>1</v>
      </c>
      <c r="P2537" t="s">
        <v>8298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0">
        <f t="shared" si="78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s="12">
        <f t="shared" si="79"/>
        <v>7.25</v>
      </c>
      <c r="O2538" t="b">
        <v>1</v>
      </c>
      <c r="P2538" t="s">
        <v>8298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0">
        <f t="shared" si="78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s="12">
        <f t="shared" si="79"/>
        <v>100</v>
      </c>
      <c r="O2539" t="b">
        <v>1</v>
      </c>
      <c r="P2539" t="s">
        <v>8298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0">
        <f t="shared" si="78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s="12">
        <f t="shared" si="79"/>
        <v>109.96</v>
      </c>
      <c r="O2540" t="b">
        <v>1</v>
      </c>
      <c r="P2540" t="s">
        <v>8298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0">
        <f t="shared" si="78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s="12">
        <f t="shared" si="79"/>
        <v>169.92</v>
      </c>
      <c r="O2541" t="b">
        <v>1</v>
      </c>
      <c r="P2541" t="s">
        <v>8298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0">
        <f t="shared" si="78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s="12">
        <f t="shared" si="79"/>
        <v>95.74</v>
      </c>
      <c r="O2542" t="b">
        <v>1</v>
      </c>
      <c r="P2542" t="s">
        <v>8298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0">
        <f t="shared" si="78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s="12">
        <f t="shared" si="79"/>
        <v>59.46</v>
      </c>
      <c r="O2543" t="b">
        <v>1</v>
      </c>
      <c r="P2543" t="s">
        <v>8298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0">
        <f t="shared" si="78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s="12">
        <f t="shared" si="79"/>
        <v>55.77</v>
      </c>
      <c r="O2544" t="b">
        <v>1</v>
      </c>
      <c r="P2544" t="s">
        <v>8298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0">
        <f t="shared" si="78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s="12">
        <f t="shared" si="79"/>
        <v>30.08</v>
      </c>
      <c r="O2545" t="b">
        <v>1</v>
      </c>
      <c r="P2545" t="s">
        <v>8298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0">
        <f t="shared" si="78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s="12">
        <f t="shared" si="79"/>
        <v>88.44</v>
      </c>
      <c r="O2546" t="b">
        <v>1</v>
      </c>
      <c r="P2546" t="s">
        <v>8298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0">
        <f t="shared" si="78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s="12">
        <f t="shared" si="79"/>
        <v>64.03</v>
      </c>
      <c r="O2547" t="b">
        <v>1</v>
      </c>
      <c r="P2547" t="s">
        <v>8298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0">
        <f t="shared" si="78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s="12">
        <f t="shared" si="79"/>
        <v>60.15</v>
      </c>
      <c r="O2548" t="b">
        <v>1</v>
      </c>
      <c r="P2548" t="s">
        <v>8298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0">
        <f t="shared" si="78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s="12">
        <f t="shared" si="79"/>
        <v>49.19</v>
      </c>
      <c r="O2549" t="b">
        <v>1</v>
      </c>
      <c r="P2549" t="s">
        <v>8298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0">
        <f t="shared" si="78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s="12">
        <f t="shared" si="79"/>
        <v>165.16</v>
      </c>
      <c r="O2550" t="b">
        <v>1</v>
      </c>
      <c r="P2550" t="s">
        <v>8298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0">
        <f t="shared" si="78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s="12">
        <f t="shared" si="79"/>
        <v>43.62</v>
      </c>
      <c r="O2551" t="b">
        <v>1</v>
      </c>
      <c r="P2551" t="s">
        <v>8298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0">
        <f t="shared" si="78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s="12">
        <f t="shared" si="79"/>
        <v>43.7</v>
      </c>
      <c r="O2552" t="b">
        <v>1</v>
      </c>
      <c r="P2552" t="s">
        <v>8298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0">
        <f t="shared" si="78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s="12">
        <f t="shared" si="79"/>
        <v>67.42</v>
      </c>
      <c r="O2553" t="b">
        <v>1</v>
      </c>
      <c r="P2553" t="s">
        <v>8298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0">
        <f t="shared" si="78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s="12">
        <f t="shared" si="79"/>
        <v>177.5</v>
      </c>
      <c r="O2554" t="b">
        <v>1</v>
      </c>
      <c r="P2554" t="s">
        <v>8298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0">
        <f t="shared" si="78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s="12">
        <f t="shared" si="79"/>
        <v>38.880000000000003</v>
      </c>
      <c r="O2555" t="b">
        <v>1</v>
      </c>
      <c r="P2555" t="s">
        <v>8298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0">
        <f t="shared" si="78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s="12">
        <f t="shared" si="79"/>
        <v>54.99</v>
      </c>
      <c r="O2556" t="b">
        <v>1</v>
      </c>
      <c r="P2556" t="s">
        <v>8298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0">
        <f t="shared" si="78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s="12">
        <f t="shared" si="79"/>
        <v>61.34</v>
      </c>
      <c r="O2557" t="b">
        <v>1</v>
      </c>
      <c r="P2557" t="s">
        <v>8298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0">
        <f t="shared" si="78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s="12">
        <f t="shared" si="79"/>
        <v>23.12</v>
      </c>
      <c r="O2558" t="b">
        <v>1</v>
      </c>
      <c r="P2558" t="s">
        <v>8298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0">
        <f t="shared" si="78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s="12">
        <f t="shared" si="79"/>
        <v>29.61</v>
      </c>
      <c r="O2559" t="b">
        <v>1</v>
      </c>
      <c r="P2559" t="s">
        <v>8298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0">
        <f t="shared" si="78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s="12">
        <f t="shared" si="79"/>
        <v>75.61</v>
      </c>
      <c r="O2560" t="b">
        <v>1</v>
      </c>
      <c r="P2560" t="s">
        <v>8298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0">
        <f t="shared" si="78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s="12">
        <f t="shared" si="79"/>
        <v>35.6</v>
      </c>
      <c r="O2561" t="b">
        <v>1</v>
      </c>
      <c r="P2561" t="s">
        <v>8298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0">
        <f t="shared" ref="F2562:F2625" si="80">ROUND(E2562 / D2562 * 100, 0)</f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s="12">
        <f t="shared" si="79"/>
        <v>143</v>
      </c>
      <c r="O2562" t="b">
        <v>1</v>
      </c>
      <c r="P2562" t="s">
        <v>8298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0">
        <f t="shared" si="80"/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s="12">
        <f t="shared" ref="N2563:N2626" si="81">IFERROR(ROUND(E2563 / M2563, 2), 0)</f>
        <v>0</v>
      </c>
      <c r="O2563" t="b">
        <v>0</v>
      </c>
      <c r="P2563" t="s">
        <v>8282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0">
        <f t="shared" si="8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s="12">
        <f t="shared" si="81"/>
        <v>25</v>
      </c>
      <c r="O2564" t="b">
        <v>0</v>
      </c>
      <c r="P2564" t="s">
        <v>8282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0">
        <f t="shared" si="8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s="12">
        <f t="shared" si="81"/>
        <v>0</v>
      </c>
      <c r="O2565" t="b">
        <v>0</v>
      </c>
      <c r="P2565" t="s">
        <v>8282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0">
        <f t="shared" si="8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s="12">
        <f t="shared" si="81"/>
        <v>0</v>
      </c>
      <c r="O2566" t="b">
        <v>0</v>
      </c>
      <c r="P2566" t="s">
        <v>8282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0">
        <f t="shared" si="8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s="12">
        <f t="shared" si="81"/>
        <v>100</v>
      </c>
      <c r="O2567" t="b">
        <v>0</v>
      </c>
      <c r="P2567" t="s">
        <v>8282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0">
        <f t="shared" si="8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s="12">
        <f t="shared" si="81"/>
        <v>0</v>
      </c>
      <c r="O2568" t="b">
        <v>0</v>
      </c>
      <c r="P2568" t="s">
        <v>8282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0">
        <f t="shared" si="8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s="12">
        <f t="shared" si="81"/>
        <v>60</v>
      </c>
      <c r="O2569" t="b">
        <v>0</v>
      </c>
      <c r="P2569" t="s">
        <v>8282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0">
        <f t="shared" si="8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s="12">
        <f t="shared" si="81"/>
        <v>50</v>
      </c>
      <c r="O2570" t="b">
        <v>0</v>
      </c>
      <c r="P2570" t="s">
        <v>8282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0">
        <f t="shared" si="8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s="12">
        <f t="shared" si="81"/>
        <v>72.5</v>
      </c>
      <c r="O2571" t="b">
        <v>0</v>
      </c>
      <c r="P2571" t="s">
        <v>8282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0">
        <f t="shared" si="8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s="12">
        <f t="shared" si="81"/>
        <v>29.5</v>
      </c>
      <c r="O2572" t="b">
        <v>0</v>
      </c>
      <c r="P2572" t="s">
        <v>8282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0">
        <f t="shared" si="8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s="12">
        <f t="shared" si="81"/>
        <v>62.5</v>
      </c>
      <c r="O2573" t="b">
        <v>0</v>
      </c>
      <c r="P2573" t="s">
        <v>8282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0">
        <f t="shared" si="8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s="12">
        <f t="shared" si="81"/>
        <v>0</v>
      </c>
      <c r="O2574" t="b">
        <v>0</v>
      </c>
      <c r="P2574" t="s">
        <v>8282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0">
        <f t="shared" si="8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s="12">
        <f t="shared" si="81"/>
        <v>0</v>
      </c>
      <c r="O2575" t="b">
        <v>0</v>
      </c>
      <c r="P2575" t="s">
        <v>8282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0">
        <f t="shared" si="8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s="12">
        <f t="shared" si="81"/>
        <v>0</v>
      </c>
      <c r="O2576" t="b">
        <v>0</v>
      </c>
      <c r="P2576" t="s">
        <v>8282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0">
        <f t="shared" si="8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s="12">
        <f t="shared" si="81"/>
        <v>0</v>
      </c>
      <c r="O2577" t="b">
        <v>0</v>
      </c>
      <c r="P2577" t="s">
        <v>8282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0">
        <f t="shared" si="80"/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s="12">
        <f t="shared" si="81"/>
        <v>0</v>
      </c>
      <c r="O2578" t="b">
        <v>0</v>
      </c>
      <c r="P2578" t="s">
        <v>8282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0">
        <f t="shared" si="80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s="12">
        <f t="shared" si="81"/>
        <v>0</v>
      </c>
      <c r="O2579" t="b">
        <v>0</v>
      </c>
      <c r="P2579" t="s">
        <v>8282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0">
        <f t="shared" si="80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s="12">
        <f t="shared" si="81"/>
        <v>0</v>
      </c>
      <c r="O2580" t="b">
        <v>0</v>
      </c>
      <c r="P2580" t="s">
        <v>8282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0">
        <f t="shared" si="80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s="12">
        <f t="shared" si="81"/>
        <v>23.08</v>
      </c>
      <c r="O2581" t="b">
        <v>0</v>
      </c>
      <c r="P2581" t="s">
        <v>8282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0">
        <f t="shared" si="80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s="12">
        <f t="shared" si="81"/>
        <v>25.5</v>
      </c>
      <c r="O2582" t="b">
        <v>0</v>
      </c>
      <c r="P2582" t="s">
        <v>8282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0">
        <f t="shared" si="80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s="12">
        <f t="shared" si="81"/>
        <v>48.18</v>
      </c>
      <c r="O2583" t="b">
        <v>0</v>
      </c>
      <c r="P2583" t="s">
        <v>8282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0">
        <f t="shared" si="80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s="12">
        <f t="shared" si="81"/>
        <v>1</v>
      </c>
      <c r="O2584" t="b">
        <v>0</v>
      </c>
      <c r="P2584" t="s">
        <v>8282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0">
        <f t="shared" si="80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s="12">
        <f t="shared" si="81"/>
        <v>1</v>
      </c>
      <c r="O2585" t="b">
        <v>0</v>
      </c>
      <c r="P2585" t="s">
        <v>8282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0">
        <f t="shared" si="80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s="12">
        <f t="shared" si="81"/>
        <v>0</v>
      </c>
      <c r="O2586" t="b">
        <v>0</v>
      </c>
      <c r="P2586" t="s">
        <v>8282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0">
        <f t="shared" si="80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s="12">
        <f t="shared" si="81"/>
        <v>50</v>
      </c>
      <c r="O2587" t="b">
        <v>0</v>
      </c>
      <c r="P2587" t="s">
        <v>8282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0">
        <f t="shared" si="80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s="12">
        <f t="shared" si="81"/>
        <v>5</v>
      </c>
      <c r="O2588" t="b">
        <v>0</v>
      </c>
      <c r="P2588" t="s">
        <v>8282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0">
        <f t="shared" si="80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s="12">
        <f t="shared" si="81"/>
        <v>202.83</v>
      </c>
      <c r="O2589" t="b">
        <v>0</v>
      </c>
      <c r="P2589" t="s">
        <v>8282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0">
        <f t="shared" si="80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s="12">
        <f t="shared" si="81"/>
        <v>29.13</v>
      </c>
      <c r="O2590" t="b">
        <v>0</v>
      </c>
      <c r="P2590" t="s">
        <v>8282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0">
        <f t="shared" si="80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s="12">
        <f t="shared" si="81"/>
        <v>5</v>
      </c>
      <c r="O2591" t="b">
        <v>0</v>
      </c>
      <c r="P2591" t="s">
        <v>8282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0">
        <f t="shared" si="80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s="12">
        <f t="shared" si="81"/>
        <v>0</v>
      </c>
      <c r="O2592" t="b">
        <v>0</v>
      </c>
      <c r="P2592" t="s">
        <v>8282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0">
        <f t="shared" si="80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s="12">
        <f t="shared" si="81"/>
        <v>13</v>
      </c>
      <c r="O2593" t="b">
        <v>0</v>
      </c>
      <c r="P2593" t="s">
        <v>8282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0">
        <f t="shared" si="80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s="12">
        <f t="shared" si="81"/>
        <v>50</v>
      </c>
      <c r="O2594" t="b">
        <v>0</v>
      </c>
      <c r="P2594" t="s">
        <v>8282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0">
        <f t="shared" si="80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s="12">
        <f t="shared" si="81"/>
        <v>0</v>
      </c>
      <c r="O2595" t="b">
        <v>0</v>
      </c>
      <c r="P2595" t="s">
        <v>8282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0">
        <f t="shared" si="80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s="12">
        <f t="shared" si="81"/>
        <v>1</v>
      </c>
      <c r="O2596" t="b">
        <v>0</v>
      </c>
      <c r="P2596" t="s">
        <v>8282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0">
        <f t="shared" si="80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s="12">
        <f t="shared" si="81"/>
        <v>96.05</v>
      </c>
      <c r="O2597" t="b">
        <v>0</v>
      </c>
      <c r="P2597" t="s">
        <v>8282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0">
        <f t="shared" si="80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s="12">
        <f t="shared" si="81"/>
        <v>305.77999999999997</v>
      </c>
      <c r="O2598" t="b">
        <v>0</v>
      </c>
      <c r="P2598" t="s">
        <v>8282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0">
        <f t="shared" si="80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s="12">
        <f t="shared" si="81"/>
        <v>12.14</v>
      </c>
      <c r="O2599" t="b">
        <v>0</v>
      </c>
      <c r="P2599" t="s">
        <v>8282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0">
        <f t="shared" si="80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s="12">
        <f t="shared" si="81"/>
        <v>83.57</v>
      </c>
      <c r="O2600" t="b">
        <v>0</v>
      </c>
      <c r="P2600" t="s">
        <v>8282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0">
        <f t="shared" si="80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s="12">
        <f t="shared" si="81"/>
        <v>18</v>
      </c>
      <c r="O2601" t="b">
        <v>0</v>
      </c>
      <c r="P2601" t="s">
        <v>8282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0">
        <f t="shared" si="80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s="12">
        <f t="shared" si="81"/>
        <v>115.53</v>
      </c>
      <c r="O2602" t="b">
        <v>0</v>
      </c>
      <c r="P2602" t="s">
        <v>8282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0">
        <f t="shared" si="80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s="12">
        <f t="shared" si="81"/>
        <v>21.9</v>
      </c>
      <c r="O2603" t="b">
        <v>1</v>
      </c>
      <c r="P2603" t="s">
        <v>8299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0">
        <f t="shared" si="80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s="12">
        <f t="shared" si="81"/>
        <v>80.02</v>
      </c>
      <c r="O2604" t="b">
        <v>1</v>
      </c>
      <c r="P2604" t="s">
        <v>8299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0">
        <f t="shared" si="80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s="12">
        <f t="shared" si="81"/>
        <v>35.520000000000003</v>
      </c>
      <c r="O2605" t="b">
        <v>1</v>
      </c>
      <c r="P2605" t="s">
        <v>8299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0">
        <f t="shared" si="80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s="12">
        <f t="shared" si="81"/>
        <v>64.930000000000007</v>
      </c>
      <c r="O2606" t="b">
        <v>1</v>
      </c>
      <c r="P2606" t="s">
        <v>8299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0">
        <f t="shared" si="80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s="12">
        <f t="shared" si="81"/>
        <v>60.97</v>
      </c>
      <c r="O2607" t="b">
        <v>1</v>
      </c>
      <c r="P2607" t="s">
        <v>8299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0">
        <f t="shared" si="80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s="12">
        <f t="shared" si="81"/>
        <v>31.44</v>
      </c>
      <c r="O2608" t="b">
        <v>1</v>
      </c>
      <c r="P2608" t="s">
        <v>8299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0">
        <f t="shared" si="80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s="12">
        <f t="shared" si="81"/>
        <v>81.95</v>
      </c>
      <c r="O2609" t="b">
        <v>1</v>
      </c>
      <c r="P2609" t="s">
        <v>8299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0">
        <f t="shared" si="80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s="12">
        <f t="shared" si="81"/>
        <v>58.93</v>
      </c>
      <c r="O2610" t="b">
        <v>1</v>
      </c>
      <c r="P2610" t="s">
        <v>8299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0">
        <f t="shared" si="80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s="12">
        <f t="shared" si="81"/>
        <v>157.29</v>
      </c>
      <c r="O2611" t="b">
        <v>1</v>
      </c>
      <c r="P2611" t="s">
        <v>8299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0">
        <f t="shared" si="80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s="12">
        <f t="shared" si="81"/>
        <v>55.76</v>
      </c>
      <c r="O2612" t="b">
        <v>1</v>
      </c>
      <c r="P2612" t="s">
        <v>8299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0">
        <f t="shared" si="80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s="12">
        <f t="shared" si="81"/>
        <v>83.8</v>
      </c>
      <c r="O2613" t="b">
        <v>1</v>
      </c>
      <c r="P2613" t="s">
        <v>8299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0">
        <f t="shared" si="80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s="12">
        <f t="shared" si="81"/>
        <v>58.42</v>
      </c>
      <c r="O2614" t="b">
        <v>1</v>
      </c>
      <c r="P2614" t="s">
        <v>8299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0">
        <f t="shared" si="80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s="12">
        <f t="shared" si="81"/>
        <v>270.57</v>
      </c>
      <c r="O2615" t="b">
        <v>1</v>
      </c>
      <c r="P2615" t="s">
        <v>8299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0">
        <f t="shared" si="80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s="12">
        <f t="shared" si="81"/>
        <v>107.1</v>
      </c>
      <c r="O2616" t="b">
        <v>1</v>
      </c>
      <c r="P2616" t="s">
        <v>8299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0">
        <f t="shared" si="80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s="12">
        <f t="shared" si="81"/>
        <v>47.18</v>
      </c>
      <c r="O2617" t="b">
        <v>1</v>
      </c>
      <c r="P2617" t="s">
        <v>8299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0">
        <f t="shared" si="80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s="12">
        <f t="shared" si="81"/>
        <v>120.31</v>
      </c>
      <c r="O2618" t="b">
        <v>1</v>
      </c>
      <c r="P2618" t="s">
        <v>8299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0">
        <f t="shared" si="80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s="12">
        <f t="shared" si="81"/>
        <v>27.6</v>
      </c>
      <c r="O2619" t="b">
        <v>1</v>
      </c>
      <c r="P2619" t="s">
        <v>8299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0">
        <f t="shared" si="80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s="12">
        <f t="shared" si="81"/>
        <v>205.3</v>
      </c>
      <c r="O2620" t="b">
        <v>1</v>
      </c>
      <c r="P2620" t="s">
        <v>8299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0">
        <f t="shared" si="80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s="12">
        <f t="shared" si="81"/>
        <v>35.549999999999997</v>
      </c>
      <c r="O2621" t="b">
        <v>1</v>
      </c>
      <c r="P2621" t="s">
        <v>8299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0">
        <f t="shared" si="80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s="12">
        <f t="shared" si="81"/>
        <v>74.64</v>
      </c>
      <c r="O2622" t="b">
        <v>1</v>
      </c>
      <c r="P2622" t="s">
        <v>8299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0">
        <f t="shared" si="80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s="12">
        <f t="shared" si="81"/>
        <v>47.06</v>
      </c>
      <c r="O2623" t="b">
        <v>1</v>
      </c>
      <c r="P2623" t="s">
        <v>8299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0">
        <f t="shared" si="80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s="12">
        <f t="shared" si="81"/>
        <v>26.59</v>
      </c>
      <c r="O2624" t="b">
        <v>1</v>
      </c>
      <c r="P2624" t="s">
        <v>8299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0">
        <f t="shared" si="80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s="12">
        <f t="shared" si="81"/>
        <v>36.770000000000003</v>
      </c>
      <c r="O2625" t="b">
        <v>1</v>
      </c>
      <c r="P2625" t="s">
        <v>8299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0">
        <f t="shared" ref="F2626:F2689" si="82">ROUND(E2626 / D2626 * 100, 0)</f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s="12">
        <f t="shared" si="81"/>
        <v>31.82</v>
      </c>
      <c r="O2626" t="b">
        <v>1</v>
      </c>
      <c r="P2626" t="s">
        <v>8299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0">
        <f t="shared" si="82"/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s="12">
        <f t="shared" ref="N2627:N2690" si="83">IFERROR(ROUND(E2627 / M2627, 2), 0)</f>
        <v>27.58</v>
      </c>
      <c r="O2627" t="b">
        <v>1</v>
      </c>
      <c r="P2627" t="s">
        <v>8299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0">
        <f t="shared" si="82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s="12">
        <f t="shared" si="83"/>
        <v>56</v>
      </c>
      <c r="O2628" t="b">
        <v>1</v>
      </c>
      <c r="P2628" t="s">
        <v>8299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0">
        <f t="shared" si="82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s="12">
        <f t="shared" si="83"/>
        <v>21.56</v>
      </c>
      <c r="O2629" t="b">
        <v>1</v>
      </c>
      <c r="P2629" t="s">
        <v>8299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0">
        <f t="shared" si="82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s="12">
        <f t="shared" si="83"/>
        <v>44.1</v>
      </c>
      <c r="O2630" t="b">
        <v>1</v>
      </c>
      <c r="P2630" t="s">
        <v>8299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0">
        <f t="shared" si="82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s="12">
        <f t="shared" si="83"/>
        <v>63.87</v>
      </c>
      <c r="O2631" t="b">
        <v>1</v>
      </c>
      <c r="P2631" t="s">
        <v>8299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0">
        <f t="shared" si="82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s="12">
        <f t="shared" si="83"/>
        <v>38.99</v>
      </c>
      <c r="O2632" t="b">
        <v>1</v>
      </c>
      <c r="P2632" t="s">
        <v>8299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0">
        <f t="shared" si="82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s="12">
        <f t="shared" si="83"/>
        <v>80.19</v>
      </c>
      <c r="O2633" t="b">
        <v>1</v>
      </c>
      <c r="P2633" t="s">
        <v>8299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0">
        <f t="shared" si="82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s="12">
        <f t="shared" si="83"/>
        <v>34.9</v>
      </c>
      <c r="O2634" t="b">
        <v>1</v>
      </c>
      <c r="P2634" t="s">
        <v>8299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0">
        <f t="shared" si="82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s="12">
        <f t="shared" si="83"/>
        <v>89.1</v>
      </c>
      <c r="O2635" t="b">
        <v>1</v>
      </c>
      <c r="P2635" t="s">
        <v>8299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0">
        <f t="shared" si="82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s="12">
        <f t="shared" si="83"/>
        <v>39.44</v>
      </c>
      <c r="O2636" t="b">
        <v>1</v>
      </c>
      <c r="P2636" t="s">
        <v>8299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0">
        <f t="shared" si="82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s="12">
        <f t="shared" si="83"/>
        <v>136.9</v>
      </c>
      <c r="O2637" t="b">
        <v>1</v>
      </c>
      <c r="P2637" t="s">
        <v>8299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0">
        <f t="shared" si="82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s="12">
        <f t="shared" si="83"/>
        <v>37.46</v>
      </c>
      <c r="O2638" t="b">
        <v>1</v>
      </c>
      <c r="P2638" t="s">
        <v>8299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0">
        <f t="shared" si="82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s="12">
        <f t="shared" si="83"/>
        <v>31.96</v>
      </c>
      <c r="O2639" t="b">
        <v>1</v>
      </c>
      <c r="P2639" t="s">
        <v>8299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0">
        <f t="shared" si="82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s="12">
        <f t="shared" si="83"/>
        <v>25.21</v>
      </c>
      <c r="O2640" t="b">
        <v>1</v>
      </c>
      <c r="P2640" t="s">
        <v>8299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0">
        <f t="shared" si="82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s="12">
        <f t="shared" si="83"/>
        <v>10.039999999999999</v>
      </c>
      <c r="O2641" t="b">
        <v>1</v>
      </c>
      <c r="P2641" t="s">
        <v>8299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0">
        <f t="shared" si="82"/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s="12">
        <f t="shared" si="83"/>
        <v>45.94</v>
      </c>
      <c r="O2642" t="b">
        <v>1</v>
      </c>
      <c r="P2642" t="s">
        <v>8299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0">
        <f t="shared" si="82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s="12">
        <f t="shared" si="83"/>
        <v>15</v>
      </c>
      <c r="O2643" t="b">
        <v>0</v>
      </c>
      <c r="P2643" t="s">
        <v>8299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0">
        <f t="shared" si="82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s="12">
        <f t="shared" si="83"/>
        <v>0</v>
      </c>
      <c r="O2644" t="b">
        <v>0</v>
      </c>
      <c r="P2644" t="s">
        <v>8299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0">
        <f t="shared" si="82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s="12">
        <f t="shared" si="83"/>
        <v>223.58</v>
      </c>
      <c r="O2645" t="b">
        <v>0</v>
      </c>
      <c r="P2645" t="s">
        <v>8299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0">
        <f t="shared" si="82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s="12">
        <f t="shared" si="83"/>
        <v>39.479999999999997</v>
      </c>
      <c r="O2646" t="b">
        <v>0</v>
      </c>
      <c r="P2646" t="s">
        <v>8299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0">
        <f t="shared" si="82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s="12">
        <f t="shared" si="83"/>
        <v>91.3</v>
      </c>
      <c r="O2647" t="b">
        <v>0</v>
      </c>
      <c r="P2647" t="s">
        <v>8299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0">
        <f t="shared" si="82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s="12">
        <f t="shared" si="83"/>
        <v>78.67</v>
      </c>
      <c r="O2648" t="b">
        <v>0</v>
      </c>
      <c r="P2648" t="s">
        <v>8299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0">
        <f t="shared" si="82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s="12">
        <f t="shared" si="83"/>
        <v>12</v>
      </c>
      <c r="O2649" t="b">
        <v>0</v>
      </c>
      <c r="P2649" t="s">
        <v>8299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0">
        <f t="shared" si="82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s="12">
        <f t="shared" si="83"/>
        <v>17.670000000000002</v>
      </c>
      <c r="O2650" t="b">
        <v>0</v>
      </c>
      <c r="P2650" t="s">
        <v>8299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0">
        <f t="shared" si="82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s="12">
        <f t="shared" si="83"/>
        <v>41.33</v>
      </c>
      <c r="O2651" t="b">
        <v>0</v>
      </c>
      <c r="P2651" t="s">
        <v>8299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0">
        <f t="shared" si="82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s="12">
        <f t="shared" si="83"/>
        <v>71.599999999999994</v>
      </c>
      <c r="O2652" t="b">
        <v>0</v>
      </c>
      <c r="P2652" t="s">
        <v>8299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0">
        <f t="shared" si="82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s="12">
        <f t="shared" si="83"/>
        <v>307.82</v>
      </c>
      <c r="O2653" t="b">
        <v>0</v>
      </c>
      <c r="P2653" t="s">
        <v>8299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0">
        <f t="shared" si="82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s="12">
        <f t="shared" si="83"/>
        <v>80.45</v>
      </c>
      <c r="O2654" t="b">
        <v>0</v>
      </c>
      <c r="P2654" t="s">
        <v>8299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0">
        <f t="shared" si="82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s="12">
        <f t="shared" si="83"/>
        <v>83.94</v>
      </c>
      <c r="O2655" t="b">
        <v>0</v>
      </c>
      <c r="P2655" t="s">
        <v>8299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0">
        <f t="shared" si="82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s="12">
        <f t="shared" si="83"/>
        <v>8.5</v>
      </c>
      <c r="O2656" t="b">
        <v>0</v>
      </c>
      <c r="P2656" t="s">
        <v>8299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0">
        <f t="shared" si="82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s="12">
        <f t="shared" si="83"/>
        <v>73.37</v>
      </c>
      <c r="O2657" t="b">
        <v>0</v>
      </c>
      <c r="P2657" t="s">
        <v>8299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0">
        <f t="shared" si="82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s="12">
        <f t="shared" si="83"/>
        <v>112.86</v>
      </c>
      <c r="O2658" t="b">
        <v>0</v>
      </c>
      <c r="P2658" t="s">
        <v>8299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0">
        <f t="shared" si="82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s="12">
        <f t="shared" si="83"/>
        <v>95.28</v>
      </c>
      <c r="O2659" t="b">
        <v>0</v>
      </c>
      <c r="P2659" t="s">
        <v>8299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0">
        <f t="shared" si="82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s="12">
        <f t="shared" si="83"/>
        <v>22.75</v>
      </c>
      <c r="O2660" t="b">
        <v>0</v>
      </c>
      <c r="P2660" t="s">
        <v>8299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0">
        <f t="shared" si="82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s="12">
        <f t="shared" si="83"/>
        <v>133.30000000000001</v>
      </c>
      <c r="O2661" t="b">
        <v>0</v>
      </c>
      <c r="P2661" t="s">
        <v>8299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0">
        <f t="shared" si="82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s="12">
        <f t="shared" si="83"/>
        <v>3.8</v>
      </c>
      <c r="O2662" t="b">
        <v>0</v>
      </c>
      <c r="P2662" t="s">
        <v>8299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0">
        <f t="shared" si="82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s="12">
        <f t="shared" si="83"/>
        <v>85.75</v>
      </c>
      <c r="O2663" t="b">
        <v>1</v>
      </c>
      <c r="P2663" t="s">
        <v>8300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0">
        <f t="shared" si="82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s="12">
        <f t="shared" si="83"/>
        <v>267</v>
      </c>
      <c r="O2664" t="b">
        <v>1</v>
      </c>
      <c r="P2664" t="s">
        <v>8300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0">
        <f t="shared" si="82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s="12">
        <f t="shared" si="83"/>
        <v>373.56</v>
      </c>
      <c r="O2665" t="b">
        <v>1</v>
      </c>
      <c r="P2665" t="s">
        <v>8300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0">
        <f t="shared" si="82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s="12">
        <f t="shared" si="83"/>
        <v>174.04</v>
      </c>
      <c r="O2666" t="b">
        <v>1</v>
      </c>
      <c r="P2666" t="s">
        <v>8300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0">
        <f t="shared" si="82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s="12">
        <f t="shared" si="83"/>
        <v>93.7</v>
      </c>
      <c r="O2667" t="b">
        <v>1</v>
      </c>
      <c r="P2667" t="s">
        <v>8300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0">
        <f t="shared" si="82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s="12">
        <f t="shared" si="83"/>
        <v>77.33</v>
      </c>
      <c r="O2668" t="b">
        <v>1</v>
      </c>
      <c r="P2668" t="s">
        <v>8300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0">
        <f t="shared" si="82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s="12">
        <f t="shared" si="83"/>
        <v>92.22</v>
      </c>
      <c r="O2669" t="b">
        <v>1</v>
      </c>
      <c r="P2669" t="s">
        <v>8300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0">
        <f t="shared" si="82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s="12">
        <f t="shared" si="83"/>
        <v>60.96</v>
      </c>
      <c r="O2670" t="b">
        <v>1</v>
      </c>
      <c r="P2670" t="s">
        <v>8300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0">
        <f t="shared" si="82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s="12">
        <f t="shared" si="83"/>
        <v>91</v>
      </c>
      <c r="O2671" t="b">
        <v>1</v>
      </c>
      <c r="P2671" t="s">
        <v>8300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0">
        <f t="shared" si="82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s="12">
        <f t="shared" si="83"/>
        <v>41.58</v>
      </c>
      <c r="O2672" t="b">
        <v>0</v>
      </c>
      <c r="P2672" t="s">
        <v>8300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0">
        <f t="shared" si="82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s="12">
        <f t="shared" si="83"/>
        <v>33.76</v>
      </c>
      <c r="O2673" t="b">
        <v>0</v>
      </c>
      <c r="P2673" t="s">
        <v>8300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0">
        <f t="shared" si="82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s="12">
        <f t="shared" si="83"/>
        <v>70.62</v>
      </c>
      <c r="O2674" t="b">
        <v>0</v>
      </c>
      <c r="P2674" t="s">
        <v>8300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0">
        <f t="shared" si="82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s="12">
        <f t="shared" si="83"/>
        <v>167.15</v>
      </c>
      <c r="O2675" t="b">
        <v>0</v>
      </c>
      <c r="P2675" t="s">
        <v>8300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0">
        <f t="shared" si="82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s="12">
        <f t="shared" si="83"/>
        <v>128.62</v>
      </c>
      <c r="O2676" t="b">
        <v>0</v>
      </c>
      <c r="P2676" t="s">
        <v>8300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0">
        <f t="shared" si="82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s="12">
        <f t="shared" si="83"/>
        <v>65.41</v>
      </c>
      <c r="O2677" t="b">
        <v>0</v>
      </c>
      <c r="P2677" t="s">
        <v>8300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0">
        <f t="shared" si="82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s="12">
        <f t="shared" si="83"/>
        <v>117.56</v>
      </c>
      <c r="O2678" t="b">
        <v>0</v>
      </c>
      <c r="P2678" t="s">
        <v>8300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0">
        <f t="shared" si="82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s="12">
        <f t="shared" si="83"/>
        <v>126.48</v>
      </c>
      <c r="O2679" t="b">
        <v>0</v>
      </c>
      <c r="P2679" t="s">
        <v>8300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0">
        <f t="shared" si="82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s="12">
        <f t="shared" si="83"/>
        <v>550</v>
      </c>
      <c r="O2680" t="b">
        <v>0</v>
      </c>
      <c r="P2680" t="s">
        <v>8300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0">
        <f t="shared" si="82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s="12">
        <f t="shared" si="83"/>
        <v>44</v>
      </c>
      <c r="O2681" t="b">
        <v>0</v>
      </c>
      <c r="P2681" t="s">
        <v>8300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0">
        <f t="shared" si="82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s="12">
        <f t="shared" si="83"/>
        <v>69</v>
      </c>
      <c r="O2682" t="b">
        <v>0</v>
      </c>
      <c r="P2682" t="s">
        <v>8300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0">
        <f t="shared" si="82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s="12">
        <f t="shared" si="83"/>
        <v>27.5</v>
      </c>
      <c r="O2683" t="b">
        <v>0</v>
      </c>
      <c r="P2683" t="s">
        <v>8282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0">
        <f t="shared" si="82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s="12">
        <f t="shared" si="83"/>
        <v>84.9</v>
      </c>
      <c r="O2684" t="b">
        <v>0</v>
      </c>
      <c r="P2684" t="s">
        <v>8282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0">
        <f t="shared" si="82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s="12">
        <f t="shared" si="83"/>
        <v>12</v>
      </c>
      <c r="O2685" t="b">
        <v>0</v>
      </c>
      <c r="P2685" t="s">
        <v>8282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0">
        <f t="shared" si="82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s="12">
        <f t="shared" si="83"/>
        <v>200</v>
      </c>
      <c r="O2686" t="b">
        <v>0</v>
      </c>
      <c r="P2686" t="s">
        <v>8282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0">
        <f t="shared" si="82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s="12">
        <f t="shared" si="83"/>
        <v>10</v>
      </c>
      <c r="O2687" t="b">
        <v>0</v>
      </c>
      <c r="P2687" t="s">
        <v>8282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0">
        <f t="shared" si="82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s="12">
        <f t="shared" si="83"/>
        <v>0</v>
      </c>
      <c r="O2688" t="b">
        <v>0</v>
      </c>
      <c r="P2688" t="s">
        <v>8282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0">
        <f t="shared" si="82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s="12">
        <f t="shared" si="83"/>
        <v>0</v>
      </c>
      <c r="O2689" t="b">
        <v>0</v>
      </c>
      <c r="P2689" t="s">
        <v>8282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0">
        <f t="shared" ref="F2690:F2753" si="84">ROUND(E2690 / D2690 * 100, 0)</f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s="12">
        <f t="shared" si="83"/>
        <v>5.29</v>
      </c>
      <c r="O2690" t="b">
        <v>0</v>
      </c>
      <c r="P2690" t="s">
        <v>8282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0">
        <f t="shared" si="84"/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s="12">
        <f t="shared" ref="N2691:N2754" si="85">IFERROR(ROUND(E2691 / M2691, 2), 0)</f>
        <v>1</v>
      </c>
      <c r="O2691" t="b">
        <v>0</v>
      </c>
      <c r="P2691" t="s">
        <v>8282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0">
        <f t="shared" si="84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s="12">
        <f t="shared" si="85"/>
        <v>72.760000000000005</v>
      </c>
      <c r="O2692" t="b">
        <v>0</v>
      </c>
      <c r="P2692" t="s">
        <v>8282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0">
        <f t="shared" si="84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s="12">
        <f t="shared" si="85"/>
        <v>17.5</v>
      </c>
      <c r="O2693" t="b">
        <v>0</v>
      </c>
      <c r="P2693" t="s">
        <v>8282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0">
        <f t="shared" si="84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s="12">
        <f t="shared" si="85"/>
        <v>25</v>
      </c>
      <c r="O2694" t="b">
        <v>0</v>
      </c>
      <c r="P2694" t="s">
        <v>8282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0">
        <f t="shared" si="84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s="12">
        <f t="shared" si="85"/>
        <v>13.33</v>
      </c>
      <c r="O2695" t="b">
        <v>0</v>
      </c>
      <c r="P2695" t="s">
        <v>8282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0">
        <f t="shared" si="84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s="12">
        <f t="shared" si="85"/>
        <v>1</v>
      </c>
      <c r="O2696" t="b">
        <v>0</v>
      </c>
      <c r="P2696" t="s">
        <v>8282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0">
        <f t="shared" si="84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s="12">
        <f t="shared" si="85"/>
        <v>23.67</v>
      </c>
      <c r="O2697" t="b">
        <v>0</v>
      </c>
      <c r="P2697" t="s">
        <v>8282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0">
        <f t="shared" si="84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s="12">
        <f t="shared" si="85"/>
        <v>89.21</v>
      </c>
      <c r="O2698" t="b">
        <v>0</v>
      </c>
      <c r="P2698" t="s">
        <v>8282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0">
        <f t="shared" si="84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s="12">
        <f t="shared" si="85"/>
        <v>116.56</v>
      </c>
      <c r="O2699" t="b">
        <v>0</v>
      </c>
      <c r="P2699" t="s">
        <v>8282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0">
        <f t="shared" si="84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s="12">
        <f t="shared" si="85"/>
        <v>13.01</v>
      </c>
      <c r="O2700" t="b">
        <v>0</v>
      </c>
      <c r="P2700" t="s">
        <v>8282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0">
        <f t="shared" si="84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s="12">
        <f t="shared" si="85"/>
        <v>0</v>
      </c>
      <c r="O2701" t="b">
        <v>0</v>
      </c>
      <c r="P2701" t="s">
        <v>8282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0">
        <f t="shared" si="84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s="12">
        <f t="shared" si="85"/>
        <v>17.5</v>
      </c>
      <c r="O2702" t="b">
        <v>0</v>
      </c>
      <c r="P2702" t="s">
        <v>8282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0">
        <f t="shared" si="84"/>
        <v>46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s="12">
        <f t="shared" si="85"/>
        <v>34.130000000000003</v>
      </c>
      <c r="O2703" t="b">
        <v>0</v>
      </c>
      <c r="P2703" t="s">
        <v>8301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0">
        <f t="shared" si="84"/>
        <v>34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s="12">
        <f t="shared" si="85"/>
        <v>132.35</v>
      </c>
      <c r="O2704" t="b">
        <v>0</v>
      </c>
      <c r="P2704" t="s">
        <v>8301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0">
        <f t="shared" si="84"/>
        <v>104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s="12">
        <f t="shared" si="85"/>
        <v>922.22</v>
      </c>
      <c r="O2705" t="b">
        <v>0</v>
      </c>
      <c r="P2705" t="s">
        <v>8301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0">
        <f t="shared" si="84"/>
        <v>6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s="12">
        <f t="shared" si="85"/>
        <v>163.57</v>
      </c>
      <c r="O2706" t="b">
        <v>0</v>
      </c>
      <c r="P2706" t="s">
        <v>8301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0">
        <f t="shared" si="84"/>
        <v>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s="12">
        <f t="shared" si="85"/>
        <v>217.38</v>
      </c>
      <c r="O2707" t="b">
        <v>0</v>
      </c>
      <c r="P2707" t="s">
        <v>8301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0">
        <f t="shared" si="84"/>
        <v>112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s="12">
        <f t="shared" si="85"/>
        <v>149.44</v>
      </c>
      <c r="O2708" t="b">
        <v>1</v>
      </c>
      <c r="P2708" t="s">
        <v>8301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0">
        <f t="shared" si="84"/>
        <v>351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s="12">
        <f t="shared" si="85"/>
        <v>71.239999999999995</v>
      </c>
      <c r="O2709" t="b">
        <v>1</v>
      </c>
      <c r="P2709" t="s">
        <v>8301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0">
        <f t="shared" si="84"/>
        <v>233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s="12">
        <f t="shared" si="85"/>
        <v>44.46</v>
      </c>
      <c r="O2710" t="b">
        <v>1</v>
      </c>
      <c r="P2710" t="s">
        <v>8301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0">
        <f t="shared" si="84"/>
        <v>102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s="12">
        <f t="shared" si="85"/>
        <v>164.94</v>
      </c>
      <c r="O2711" t="b">
        <v>1</v>
      </c>
      <c r="P2711" t="s">
        <v>8301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0">
        <f t="shared" si="84"/>
        <v>154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s="12">
        <f t="shared" si="85"/>
        <v>84.87</v>
      </c>
      <c r="O2712" t="b">
        <v>1</v>
      </c>
      <c r="P2712" t="s">
        <v>8301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0">
        <f t="shared" si="84"/>
        <v>101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s="12">
        <f t="shared" si="85"/>
        <v>53.95</v>
      </c>
      <c r="O2713" t="b">
        <v>1</v>
      </c>
      <c r="P2713" t="s">
        <v>8301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0">
        <f t="shared" si="84"/>
        <v>131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s="12">
        <f t="shared" si="85"/>
        <v>50.53</v>
      </c>
      <c r="O2714" t="b">
        <v>1</v>
      </c>
      <c r="P2714" t="s">
        <v>8301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0">
        <f t="shared" si="84"/>
        <v>102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s="12">
        <f t="shared" si="85"/>
        <v>108</v>
      </c>
      <c r="O2715" t="b">
        <v>1</v>
      </c>
      <c r="P2715" t="s">
        <v>8301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0">
        <f t="shared" si="84"/>
        <v>116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s="12">
        <f t="shared" si="85"/>
        <v>95.37</v>
      </c>
      <c r="O2716" t="b">
        <v>1</v>
      </c>
      <c r="P2716" t="s">
        <v>8301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0">
        <f t="shared" si="84"/>
        <v>265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s="12">
        <f t="shared" si="85"/>
        <v>57.63</v>
      </c>
      <c r="O2717" t="b">
        <v>1</v>
      </c>
      <c r="P2717" t="s">
        <v>8301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0">
        <f t="shared" si="84"/>
        <v>120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s="12">
        <f t="shared" si="85"/>
        <v>64.16</v>
      </c>
      <c r="O2718" t="b">
        <v>1</v>
      </c>
      <c r="P2718" t="s">
        <v>8301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0">
        <f t="shared" si="84"/>
        <v>120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s="12">
        <f t="shared" si="85"/>
        <v>92.39</v>
      </c>
      <c r="O2719" t="b">
        <v>1</v>
      </c>
      <c r="P2719" t="s">
        <v>8301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0">
        <f t="shared" si="84"/>
        <v>104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s="12">
        <f t="shared" si="85"/>
        <v>125.98</v>
      </c>
      <c r="O2720" t="b">
        <v>1</v>
      </c>
      <c r="P2720" t="s">
        <v>8301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0">
        <f t="shared" si="84"/>
        <v>109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s="12">
        <f t="shared" si="85"/>
        <v>94.64</v>
      </c>
      <c r="O2721" t="b">
        <v>1</v>
      </c>
      <c r="P2721" t="s">
        <v>8301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0">
        <f t="shared" si="84"/>
        <v>118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s="12">
        <f t="shared" si="85"/>
        <v>170.7</v>
      </c>
      <c r="O2722" t="b">
        <v>1</v>
      </c>
      <c r="P2722" t="s">
        <v>8301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0">
        <f t="shared" si="84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s="12">
        <f t="shared" si="85"/>
        <v>40.76</v>
      </c>
      <c r="O2723" t="b">
        <v>1</v>
      </c>
      <c r="P2723" t="s">
        <v>8293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0">
        <f t="shared" si="84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s="12">
        <f t="shared" si="85"/>
        <v>68.25</v>
      </c>
      <c r="O2724" t="b">
        <v>1</v>
      </c>
      <c r="P2724" t="s">
        <v>8293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0">
        <f t="shared" si="84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s="12">
        <f t="shared" si="85"/>
        <v>95.49</v>
      </c>
      <c r="O2725" t="b">
        <v>1</v>
      </c>
      <c r="P2725" t="s">
        <v>8293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0">
        <f t="shared" si="84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s="12">
        <f t="shared" si="85"/>
        <v>7.19</v>
      </c>
      <c r="O2726" t="b">
        <v>1</v>
      </c>
      <c r="P2726" t="s">
        <v>8293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0">
        <f t="shared" si="84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s="12">
        <f t="shared" si="85"/>
        <v>511.65</v>
      </c>
      <c r="O2727" t="b">
        <v>1</v>
      </c>
      <c r="P2727" t="s">
        <v>8293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0">
        <f t="shared" si="84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s="12">
        <f t="shared" si="85"/>
        <v>261.75</v>
      </c>
      <c r="O2728" t="b">
        <v>1</v>
      </c>
      <c r="P2728" t="s">
        <v>8293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0">
        <f t="shared" si="84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s="12">
        <f t="shared" si="85"/>
        <v>69.760000000000005</v>
      </c>
      <c r="O2729" t="b">
        <v>1</v>
      </c>
      <c r="P2729" t="s">
        <v>8293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0">
        <f t="shared" si="84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s="12">
        <f t="shared" si="85"/>
        <v>77.23</v>
      </c>
      <c r="O2730" t="b">
        <v>1</v>
      </c>
      <c r="P2730" t="s">
        <v>8293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0">
        <f t="shared" si="84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s="12">
        <f t="shared" si="85"/>
        <v>340.57</v>
      </c>
      <c r="O2731" t="b">
        <v>1</v>
      </c>
      <c r="P2731" t="s">
        <v>8293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0">
        <f t="shared" si="84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s="12">
        <f t="shared" si="85"/>
        <v>67.42</v>
      </c>
      <c r="O2732" t="b">
        <v>1</v>
      </c>
      <c r="P2732" t="s">
        <v>8293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0">
        <f t="shared" si="84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s="12">
        <f t="shared" si="85"/>
        <v>845.7</v>
      </c>
      <c r="O2733" t="b">
        <v>1</v>
      </c>
      <c r="P2733" t="s">
        <v>8293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0">
        <f t="shared" si="84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s="12">
        <f t="shared" si="85"/>
        <v>97.19</v>
      </c>
      <c r="O2734" t="b">
        <v>1</v>
      </c>
      <c r="P2734" t="s">
        <v>8293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0">
        <f t="shared" si="84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s="12">
        <f t="shared" si="85"/>
        <v>451.84</v>
      </c>
      <c r="O2735" t="b">
        <v>1</v>
      </c>
      <c r="P2735" t="s">
        <v>8293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0">
        <f t="shared" si="84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s="12">
        <f t="shared" si="85"/>
        <v>138.66999999999999</v>
      </c>
      <c r="O2736" t="b">
        <v>1</v>
      </c>
      <c r="P2736" t="s">
        <v>8293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0">
        <f t="shared" si="84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s="12">
        <f t="shared" si="85"/>
        <v>21.64</v>
      </c>
      <c r="O2737" t="b">
        <v>1</v>
      </c>
      <c r="P2737" t="s">
        <v>8293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0">
        <f t="shared" si="84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s="12">
        <f t="shared" si="85"/>
        <v>169.52</v>
      </c>
      <c r="O2738" t="b">
        <v>1</v>
      </c>
      <c r="P2738" t="s">
        <v>8293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0">
        <f t="shared" si="84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s="12">
        <f t="shared" si="85"/>
        <v>161.88</v>
      </c>
      <c r="O2739" t="b">
        <v>1</v>
      </c>
      <c r="P2739" t="s">
        <v>8293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0">
        <f t="shared" si="84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s="12">
        <f t="shared" si="85"/>
        <v>493.13</v>
      </c>
      <c r="O2740" t="b">
        <v>1</v>
      </c>
      <c r="P2740" t="s">
        <v>8293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0">
        <f t="shared" si="84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s="12">
        <f t="shared" si="85"/>
        <v>22.12</v>
      </c>
      <c r="O2741" t="b">
        <v>1</v>
      </c>
      <c r="P2741" t="s">
        <v>8293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0">
        <f t="shared" si="84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s="12">
        <f t="shared" si="85"/>
        <v>18.239999999999998</v>
      </c>
      <c r="O2742" t="b">
        <v>1</v>
      </c>
      <c r="P2742" t="s">
        <v>8293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0">
        <f t="shared" si="84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s="12">
        <f t="shared" si="85"/>
        <v>8.75</v>
      </c>
      <c r="O2743" t="b">
        <v>0</v>
      </c>
      <c r="P2743" t="s">
        <v>8302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0">
        <f t="shared" si="84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s="12">
        <f t="shared" si="85"/>
        <v>40.61</v>
      </c>
      <c r="O2744" t="b">
        <v>0</v>
      </c>
      <c r="P2744" t="s">
        <v>8302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0">
        <f t="shared" si="84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s="12">
        <f t="shared" si="85"/>
        <v>0</v>
      </c>
      <c r="O2745" t="b">
        <v>0</v>
      </c>
      <c r="P2745" t="s">
        <v>8302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0">
        <f t="shared" si="84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s="12">
        <f t="shared" si="85"/>
        <v>37.950000000000003</v>
      </c>
      <c r="O2746" t="b">
        <v>0</v>
      </c>
      <c r="P2746" t="s">
        <v>8302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0">
        <f t="shared" si="84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s="12">
        <f t="shared" si="85"/>
        <v>35.729999999999997</v>
      </c>
      <c r="O2747" t="b">
        <v>0</v>
      </c>
      <c r="P2747" t="s">
        <v>8302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0">
        <f t="shared" si="84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s="12">
        <f t="shared" si="85"/>
        <v>42.16</v>
      </c>
      <c r="O2748" t="b">
        <v>0</v>
      </c>
      <c r="P2748" t="s">
        <v>8302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0">
        <f t="shared" si="84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s="12">
        <f t="shared" si="85"/>
        <v>35</v>
      </c>
      <c r="O2749" t="b">
        <v>0</v>
      </c>
      <c r="P2749" t="s">
        <v>8302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0">
        <f t="shared" si="84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s="12">
        <f t="shared" si="85"/>
        <v>13.25</v>
      </c>
      <c r="O2750" t="b">
        <v>0</v>
      </c>
      <c r="P2750" t="s">
        <v>8302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0">
        <f t="shared" si="84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s="12">
        <f t="shared" si="85"/>
        <v>55</v>
      </c>
      <c r="O2751" t="b">
        <v>0</v>
      </c>
      <c r="P2751" t="s">
        <v>8302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0">
        <f t="shared" si="84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s="12">
        <f t="shared" si="85"/>
        <v>0</v>
      </c>
      <c r="O2752" t="b">
        <v>0</v>
      </c>
      <c r="P2752" t="s">
        <v>8302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0">
        <f t="shared" si="84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s="12">
        <f t="shared" si="85"/>
        <v>0</v>
      </c>
      <c r="O2753" t="b">
        <v>0</v>
      </c>
      <c r="P2753" t="s">
        <v>8302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0">
        <f t="shared" ref="F2754:F2817" si="86">ROUND(E2754 / D2754 * 100, 0)</f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s="12">
        <f t="shared" si="85"/>
        <v>39.29</v>
      </c>
      <c r="O2754" t="b">
        <v>0</v>
      </c>
      <c r="P2754" t="s">
        <v>8302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0">
        <f t="shared" si="86"/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s="12">
        <f t="shared" ref="N2755:N2818" si="87">IFERROR(ROUND(E2755 / M2755, 2), 0)</f>
        <v>47.5</v>
      </c>
      <c r="O2755" t="b">
        <v>0</v>
      </c>
      <c r="P2755" t="s">
        <v>8302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0">
        <f t="shared" si="86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s="12">
        <f t="shared" si="87"/>
        <v>0</v>
      </c>
      <c r="O2756" t="b">
        <v>0</v>
      </c>
      <c r="P2756" t="s">
        <v>8302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0">
        <f t="shared" si="86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s="12">
        <f t="shared" si="87"/>
        <v>17.329999999999998</v>
      </c>
      <c r="O2757" t="b">
        <v>0</v>
      </c>
      <c r="P2757" t="s">
        <v>8302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0">
        <f t="shared" si="86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s="12">
        <f t="shared" si="87"/>
        <v>31.76</v>
      </c>
      <c r="O2758" t="b">
        <v>0</v>
      </c>
      <c r="P2758" t="s">
        <v>8302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0">
        <f t="shared" si="86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s="12">
        <f t="shared" si="87"/>
        <v>5</v>
      </c>
      <c r="O2759" t="b">
        <v>0</v>
      </c>
      <c r="P2759" t="s">
        <v>8302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0">
        <f t="shared" si="86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s="12">
        <f t="shared" si="87"/>
        <v>39</v>
      </c>
      <c r="O2760" t="b">
        <v>0</v>
      </c>
      <c r="P2760" t="s">
        <v>8302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0">
        <f t="shared" si="86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s="12">
        <f t="shared" si="87"/>
        <v>52.5</v>
      </c>
      <c r="O2761" t="b">
        <v>0</v>
      </c>
      <c r="P2761" t="s">
        <v>8302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0">
        <f t="shared" si="86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s="12">
        <f t="shared" si="87"/>
        <v>0</v>
      </c>
      <c r="O2762" t="b">
        <v>0</v>
      </c>
      <c r="P2762" t="s">
        <v>8302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0">
        <f t="shared" si="86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s="12">
        <f t="shared" si="87"/>
        <v>9</v>
      </c>
      <c r="O2763" t="b">
        <v>0</v>
      </c>
      <c r="P2763" t="s">
        <v>8302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0">
        <f t="shared" si="86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s="12">
        <f t="shared" si="87"/>
        <v>25</v>
      </c>
      <c r="O2764" t="b">
        <v>0</v>
      </c>
      <c r="P2764" t="s">
        <v>8302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0">
        <f t="shared" si="86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s="12">
        <f t="shared" si="87"/>
        <v>30</v>
      </c>
      <c r="O2765" t="b">
        <v>0</v>
      </c>
      <c r="P2765" t="s">
        <v>8302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0">
        <f t="shared" si="86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s="12">
        <f t="shared" si="87"/>
        <v>11.25</v>
      </c>
      <c r="O2766" t="b">
        <v>0</v>
      </c>
      <c r="P2766" t="s">
        <v>8302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0">
        <f t="shared" si="86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s="12">
        <f t="shared" si="87"/>
        <v>0</v>
      </c>
      <c r="O2767" t="b">
        <v>0</v>
      </c>
      <c r="P2767" t="s">
        <v>8302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0">
        <f t="shared" si="86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s="12">
        <f t="shared" si="87"/>
        <v>25</v>
      </c>
      <c r="O2768" t="b">
        <v>0</v>
      </c>
      <c r="P2768" t="s">
        <v>8302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0">
        <f t="shared" si="86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s="12">
        <f t="shared" si="87"/>
        <v>11.33</v>
      </c>
      <c r="O2769" t="b">
        <v>0</v>
      </c>
      <c r="P2769" t="s">
        <v>8302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0">
        <f t="shared" si="86"/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s="12">
        <f t="shared" si="87"/>
        <v>29.47</v>
      </c>
      <c r="O2770" t="b">
        <v>0</v>
      </c>
      <c r="P2770" t="s">
        <v>8302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0">
        <f t="shared" si="86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s="12">
        <f t="shared" si="87"/>
        <v>1</v>
      </c>
      <c r="O2771" t="b">
        <v>0</v>
      </c>
      <c r="P2771" t="s">
        <v>8302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0">
        <f t="shared" si="86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s="12">
        <f t="shared" si="87"/>
        <v>63.1</v>
      </c>
      <c r="O2772" t="b">
        <v>0</v>
      </c>
      <c r="P2772" t="s">
        <v>8302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0">
        <f t="shared" si="86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s="12">
        <f t="shared" si="87"/>
        <v>0</v>
      </c>
      <c r="O2773" t="b">
        <v>0</v>
      </c>
      <c r="P2773" t="s">
        <v>8302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0">
        <f t="shared" si="86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s="12">
        <f t="shared" si="87"/>
        <v>0</v>
      </c>
      <c r="O2774" t="b">
        <v>0</v>
      </c>
      <c r="P2774" t="s">
        <v>8302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0">
        <f t="shared" si="86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s="12">
        <f t="shared" si="87"/>
        <v>1</v>
      </c>
      <c r="O2775" t="b">
        <v>0</v>
      </c>
      <c r="P2775" t="s">
        <v>8302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0">
        <f t="shared" si="86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s="12">
        <f t="shared" si="87"/>
        <v>43.85</v>
      </c>
      <c r="O2776" t="b">
        <v>0</v>
      </c>
      <c r="P2776" t="s">
        <v>8302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0">
        <f t="shared" si="86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s="12">
        <f t="shared" si="87"/>
        <v>75</v>
      </c>
      <c r="O2777" t="b">
        <v>0</v>
      </c>
      <c r="P2777" t="s">
        <v>8302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0">
        <f t="shared" si="86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s="12">
        <f t="shared" si="87"/>
        <v>45.97</v>
      </c>
      <c r="O2778" t="b">
        <v>0</v>
      </c>
      <c r="P2778" t="s">
        <v>8302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0">
        <f t="shared" si="86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s="12">
        <f t="shared" si="87"/>
        <v>10</v>
      </c>
      <c r="O2779" t="b">
        <v>0</v>
      </c>
      <c r="P2779" t="s">
        <v>8302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0">
        <f t="shared" si="86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s="12">
        <f t="shared" si="87"/>
        <v>93.67</v>
      </c>
      <c r="O2780" t="b">
        <v>0</v>
      </c>
      <c r="P2780" t="s">
        <v>8302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0">
        <f t="shared" si="86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s="12">
        <f t="shared" si="87"/>
        <v>53</v>
      </c>
      <c r="O2781" t="b">
        <v>0</v>
      </c>
      <c r="P2781" t="s">
        <v>8302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0">
        <f t="shared" si="86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s="12">
        <f t="shared" si="87"/>
        <v>0</v>
      </c>
      <c r="O2782" t="b">
        <v>0</v>
      </c>
      <c r="P2782" t="s">
        <v>8302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0">
        <f t="shared" si="86"/>
        <v>105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s="12">
        <f t="shared" si="87"/>
        <v>47</v>
      </c>
      <c r="O2783" t="b">
        <v>1</v>
      </c>
      <c r="P2783" t="s">
        <v>8269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0">
        <f t="shared" si="86"/>
        <v>120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s="12">
        <f t="shared" si="87"/>
        <v>66.67</v>
      </c>
      <c r="O2784" t="b">
        <v>1</v>
      </c>
      <c r="P2784" t="s">
        <v>8269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0">
        <f t="shared" si="86"/>
        <v>115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s="12">
        <f t="shared" si="87"/>
        <v>18.77</v>
      </c>
      <c r="O2785" t="b">
        <v>1</v>
      </c>
      <c r="P2785" t="s">
        <v>8269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0">
        <f t="shared" si="86"/>
        <v>119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s="12">
        <f t="shared" si="87"/>
        <v>66.11</v>
      </c>
      <c r="O2786" t="b">
        <v>1</v>
      </c>
      <c r="P2786" t="s">
        <v>8269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0">
        <f t="shared" si="86"/>
        <v>105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s="12">
        <f t="shared" si="87"/>
        <v>36.86</v>
      </c>
      <c r="O2787" t="b">
        <v>1</v>
      </c>
      <c r="P2787" t="s">
        <v>8269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0">
        <f t="shared" si="86"/>
        <v>118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s="12">
        <f t="shared" si="87"/>
        <v>39.81</v>
      </c>
      <c r="O2788" t="b">
        <v>1</v>
      </c>
      <c r="P2788" t="s">
        <v>8269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0">
        <f t="shared" si="86"/>
        <v>120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s="12">
        <f t="shared" si="87"/>
        <v>31.5</v>
      </c>
      <c r="O2789" t="b">
        <v>1</v>
      </c>
      <c r="P2789" t="s">
        <v>8269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0">
        <f t="shared" si="86"/>
        <v>103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s="12">
        <f t="shared" si="87"/>
        <v>102.5</v>
      </c>
      <c r="O2790" t="b">
        <v>1</v>
      </c>
      <c r="P2790" t="s">
        <v>8269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0">
        <f t="shared" si="86"/>
        <v>101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s="12">
        <f t="shared" si="87"/>
        <v>126.46</v>
      </c>
      <c r="O2791" t="b">
        <v>1</v>
      </c>
      <c r="P2791" t="s">
        <v>8269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0">
        <f t="shared" si="86"/>
        <v>105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s="12">
        <f t="shared" si="87"/>
        <v>47.88</v>
      </c>
      <c r="O2792" t="b">
        <v>1</v>
      </c>
      <c r="P2792" t="s">
        <v>8269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0">
        <f t="shared" si="86"/>
        <v>103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s="12">
        <f t="shared" si="87"/>
        <v>73.209999999999994</v>
      </c>
      <c r="O2793" t="b">
        <v>1</v>
      </c>
      <c r="P2793" t="s">
        <v>8269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0">
        <f t="shared" si="86"/>
        <v>108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s="12">
        <f t="shared" si="87"/>
        <v>89.67</v>
      </c>
      <c r="O2794" t="b">
        <v>1</v>
      </c>
      <c r="P2794" t="s">
        <v>8269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0">
        <f t="shared" si="86"/>
        <v>111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s="12">
        <f t="shared" si="87"/>
        <v>151.46</v>
      </c>
      <c r="O2795" t="b">
        <v>1</v>
      </c>
      <c r="P2795" t="s">
        <v>8269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0">
        <f t="shared" si="86"/>
        <v>150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s="12">
        <f t="shared" si="87"/>
        <v>25</v>
      </c>
      <c r="O2796" t="b">
        <v>1</v>
      </c>
      <c r="P2796" t="s">
        <v>8269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0">
        <f t="shared" si="86"/>
        <v>104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s="12">
        <f t="shared" si="87"/>
        <v>36.5</v>
      </c>
      <c r="O2797" t="b">
        <v>1</v>
      </c>
      <c r="P2797" t="s">
        <v>8269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0">
        <f t="shared" si="86"/>
        <v>116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s="12">
        <f t="shared" si="87"/>
        <v>44</v>
      </c>
      <c r="O2798" t="b">
        <v>1</v>
      </c>
      <c r="P2798" t="s">
        <v>8269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0">
        <f t="shared" si="86"/>
        <v>103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s="12">
        <f t="shared" si="87"/>
        <v>87.36</v>
      </c>
      <c r="O2799" t="b">
        <v>1</v>
      </c>
      <c r="P2799" t="s">
        <v>8269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0">
        <f t="shared" si="86"/>
        <v>101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s="12">
        <f t="shared" si="87"/>
        <v>36.47</v>
      </c>
      <c r="O2800" t="b">
        <v>1</v>
      </c>
      <c r="P2800" t="s">
        <v>8269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0">
        <f t="shared" si="86"/>
        <v>117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s="12">
        <f t="shared" si="87"/>
        <v>44.86</v>
      </c>
      <c r="O2801" t="b">
        <v>1</v>
      </c>
      <c r="P2801" t="s">
        <v>8269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0">
        <f t="shared" si="86"/>
        <v>133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s="12">
        <f t="shared" si="87"/>
        <v>42.9</v>
      </c>
      <c r="O2802" t="b">
        <v>1</v>
      </c>
      <c r="P2802" t="s">
        <v>8269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0">
        <f t="shared" si="86"/>
        <v>133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s="12">
        <f t="shared" si="87"/>
        <v>51.23</v>
      </c>
      <c r="O2803" t="b">
        <v>1</v>
      </c>
      <c r="P2803" t="s">
        <v>8269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0">
        <f t="shared" si="86"/>
        <v>102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s="12">
        <f t="shared" si="87"/>
        <v>33.94</v>
      </c>
      <c r="O2804" t="b">
        <v>1</v>
      </c>
      <c r="P2804" t="s">
        <v>8269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0">
        <f t="shared" si="86"/>
        <v>128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s="12">
        <f t="shared" si="87"/>
        <v>90.74</v>
      </c>
      <c r="O2805" t="b">
        <v>1</v>
      </c>
      <c r="P2805" t="s">
        <v>8269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0">
        <f t="shared" si="86"/>
        <v>115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s="12">
        <f t="shared" si="87"/>
        <v>50</v>
      </c>
      <c r="O2806" t="b">
        <v>1</v>
      </c>
      <c r="P2806" t="s">
        <v>8269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0">
        <f t="shared" si="86"/>
        <v>110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s="12">
        <f t="shared" si="87"/>
        <v>24.44</v>
      </c>
      <c r="O2807" t="b">
        <v>1</v>
      </c>
      <c r="P2807" t="s">
        <v>8269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0">
        <f t="shared" si="86"/>
        <v>112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s="12">
        <f t="shared" si="87"/>
        <v>44.25</v>
      </c>
      <c r="O2808" t="b">
        <v>1</v>
      </c>
      <c r="P2808" t="s">
        <v>8269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0">
        <f t="shared" si="86"/>
        <v>126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s="12">
        <f t="shared" si="87"/>
        <v>67.739999999999995</v>
      </c>
      <c r="O2809" t="b">
        <v>1</v>
      </c>
      <c r="P2809" t="s">
        <v>8269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0">
        <f t="shared" si="86"/>
        <v>100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s="12">
        <f t="shared" si="87"/>
        <v>65.38</v>
      </c>
      <c r="O2810" t="b">
        <v>1</v>
      </c>
      <c r="P2810" t="s">
        <v>8269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0">
        <f t="shared" si="86"/>
        <v>102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s="12">
        <f t="shared" si="87"/>
        <v>121.9</v>
      </c>
      <c r="O2811" t="b">
        <v>1</v>
      </c>
      <c r="P2811" t="s">
        <v>8269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0">
        <f t="shared" si="86"/>
        <v>108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s="12">
        <f t="shared" si="87"/>
        <v>47.46</v>
      </c>
      <c r="O2812" t="b">
        <v>1</v>
      </c>
      <c r="P2812" t="s">
        <v>8269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0">
        <f t="shared" si="86"/>
        <v>100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s="12">
        <f t="shared" si="87"/>
        <v>92.84</v>
      </c>
      <c r="O2813" t="b">
        <v>1</v>
      </c>
      <c r="P2813" t="s">
        <v>8269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0">
        <f t="shared" si="86"/>
        <v>113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s="12">
        <f t="shared" si="87"/>
        <v>68.25</v>
      </c>
      <c r="O2814" t="b">
        <v>1</v>
      </c>
      <c r="P2814" t="s">
        <v>8269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0">
        <f t="shared" si="86"/>
        <v>128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s="12">
        <f t="shared" si="87"/>
        <v>37.21</v>
      </c>
      <c r="O2815" t="b">
        <v>1</v>
      </c>
      <c r="P2815" t="s">
        <v>8269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0">
        <f t="shared" si="86"/>
        <v>108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s="12">
        <f t="shared" si="87"/>
        <v>25.25</v>
      </c>
      <c r="O2816" t="b">
        <v>1</v>
      </c>
      <c r="P2816" t="s">
        <v>8269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0">
        <f t="shared" si="86"/>
        <v>242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s="12">
        <f t="shared" si="87"/>
        <v>43.21</v>
      </c>
      <c r="O2817" t="b">
        <v>1</v>
      </c>
      <c r="P2817" t="s">
        <v>8269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0">
        <f t="shared" ref="F2818:F2881" si="88">ROUND(E2818 / D2818 * 100, 0)</f>
        <v>142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s="12">
        <f t="shared" si="87"/>
        <v>25.13</v>
      </c>
      <c r="O2818" t="b">
        <v>1</v>
      </c>
      <c r="P2818" t="s">
        <v>8269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0">
        <f t="shared" si="88"/>
        <v>130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s="12">
        <f t="shared" ref="N2819:N2882" si="89">IFERROR(ROUND(E2819 / M2819, 2), 0)</f>
        <v>23.64</v>
      </c>
      <c r="O2819" t="b">
        <v>1</v>
      </c>
      <c r="P2819" t="s">
        <v>8269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0">
        <f t="shared" si="88"/>
        <v>106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s="12">
        <f t="shared" si="89"/>
        <v>103.95</v>
      </c>
      <c r="O2820" t="b">
        <v>1</v>
      </c>
      <c r="P2820" t="s">
        <v>8269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0">
        <f t="shared" si="88"/>
        <v>105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s="12">
        <f t="shared" si="89"/>
        <v>50.38</v>
      </c>
      <c r="O2821" t="b">
        <v>1</v>
      </c>
      <c r="P2821" t="s">
        <v>8269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0">
        <f t="shared" si="88"/>
        <v>136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s="12">
        <f t="shared" si="89"/>
        <v>13.6</v>
      </c>
      <c r="O2822" t="b">
        <v>1</v>
      </c>
      <c r="P2822" t="s">
        <v>8269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0">
        <f t="shared" si="88"/>
        <v>100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s="12">
        <f t="shared" si="89"/>
        <v>28.57</v>
      </c>
      <c r="O2823" t="b">
        <v>1</v>
      </c>
      <c r="P2823" t="s">
        <v>8269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0">
        <f t="shared" si="88"/>
        <v>100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s="12">
        <f t="shared" si="89"/>
        <v>63.83</v>
      </c>
      <c r="O2824" t="b">
        <v>1</v>
      </c>
      <c r="P2824" t="s">
        <v>8269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0">
        <f t="shared" si="88"/>
        <v>124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s="12">
        <f t="shared" si="89"/>
        <v>8.86</v>
      </c>
      <c r="O2825" t="b">
        <v>1</v>
      </c>
      <c r="P2825" t="s">
        <v>8269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0">
        <f t="shared" si="88"/>
        <v>117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s="12">
        <f t="shared" si="89"/>
        <v>50.67</v>
      </c>
      <c r="O2826" t="b">
        <v>1</v>
      </c>
      <c r="P2826" t="s">
        <v>8269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0">
        <f t="shared" si="88"/>
        <v>103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s="12">
        <f t="shared" si="89"/>
        <v>60.78</v>
      </c>
      <c r="O2827" t="b">
        <v>1</v>
      </c>
      <c r="P2827" t="s">
        <v>8269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0">
        <f t="shared" si="88"/>
        <v>108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s="12">
        <f t="shared" si="89"/>
        <v>113.42</v>
      </c>
      <c r="O2828" t="b">
        <v>1</v>
      </c>
      <c r="P2828" t="s">
        <v>8269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0">
        <f t="shared" si="88"/>
        <v>120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s="12">
        <f t="shared" si="89"/>
        <v>104.57</v>
      </c>
      <c r="O2829" t="b">
        <v>1</v>
      </c>
      <c r="P2829" t="s">
        <v>8269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0">
        <f t="shared" si="88"/>
        <v>100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s="12">
        <f t="shared" si="89"/>
        <v>98.31</v>
      </c>
      <c r="O2830" t="b">
        <v>1</v>
      </c>
      <c r="P2830" t="s">
        <v>8269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0">
        <f t="shared" si="88"/>
        <v>107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s="12">
        <f t="shared" si="89"/>
        <v>35.04</v>
      </c>
      <c r="O2831" t="b">
        <v>1</v>
      </c>
      <c r="P2831" t="s">
        <v>8269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0">
        <f t="shared" si="88"/>
        <v>100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s="12">
        <f t="shared" si="89"/>
        <v>272.73</v>
      </c>
      <c r="O2832" t="b">
        <v>1</v>
      </c>
      <c r="P2832" t="s">
        <v>8269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0">
        <f t="shared" si="88"/>
        <v>111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s="12">
        <f t="shared" si="89"/>
        <v>63.85</v>
      </c>
      <c r="O2833" t="b">
        <v>1</v>
      </c>
      <c r="P2833" t="s">
        <v>8269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0">
        <f t="shared" si="88"/>
        <v>115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s="12">
        <f t="shared" si="89"/>
        <v>30.19</v>
      </c>
      <c r="O2834" t="b">
        <v>1</v>
      </c>
      <c r="P2834" t="s">
        <v>8269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0">
        <f t="shared" si="88"/>
        <v>108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s="12">
        <f t="shared" si="89"/>
        <v>83.51</v>
      </c>
      <c r="O2835" t="b">
        <v>1</v>
      </c>
      <c r="P2835" t="s">
        <v>8269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0">
        <f t="shared" si="88"/>
        <v>170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s="12">
        <f t="shared" si="89"/>
        <v>64.760000000000005</v>
      </c>
      <c r="O2836" t="b">
        <v>1</v>
      </c>
      <c r="P2836" t="s">
        <v>8269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0">
        <f t="shared" si="88"/>
        <v>187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s="12">
        <f t="shared" si="89"/>
        <v>20.12</v>
      </c>
      <c r="O2837" t="b">
        <v>1</v>
      </c>
      <c r="P2837" t="s">
        <v>8269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0">
        <f t="shared" si="88"/>
        <v>108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s="12">
        <f t="shared" si="89"/>
        <v>44.09</v>
      </c>
      <c r="O2838" t="b">
        <v>1</v>
      </c>
      <c r="P2838" t="s">
        <v>8269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0">
        <f t="shared" si="88"/>
        <v>100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s="12">
        <f t="shared" si="89"/>
        <v>40.479999999999997</v>
      </c>
      <c r="O2839" t="b">
        <v>1</v>
      </c>
      <c r="P2839" t="s">
        <v>8269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0">
        <f t="shared" si="88"/>
        <v>120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s="12">
        <f t="shared" si="89"/>
        <v>44.54</v>
      </c>
      <c r="O2840" t="b">
        <v>1</v>
      </c>
      <c r="P2840" t="s">
        <v>8269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0">
        <f t="shared" si="88"/>
        <v>111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s="12">
        <f t="shared" si="89"/>
        <v>125.81</v>
      </c>
      <c r="O2841" t="b">
        <v>1</v>
      </c>
      <c r="P2841" t="s">
        <v>8269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0">
        <f t="shared" si="88"/>
        <v>104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s="12">
        <f t="shared" si="89"/>
        <v>19.7</v>
      </c>
      <c r="O2842" t="b">
        <v>1</v>
      </c>
      <c r="P2842" t="s">
        <v>8269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0">
        <f t="shared" si="88"/>
        <v>1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s="12">
        <f t="shared" si="89"/>
        <v>10</v>
      </c>
      <c r="O2843" t="b">
        <v>0</v>
      </c>
      <c r="P2843" t="s">
        <v>8269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0">
        <f t="shared" si="88"/>
        <v>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s="12">
        <f t="shared" si="89"/>
        <v>0</v>
      </c>
      <c r="O2844" t="b">
        <v>0</v>
      </c>
      <c r="P2844" t="s">
        <v>8269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0">
        <f t="shared" si="88"/>
        <v>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s="12">
        <f t="shared" si="89"/>
        <v>0</v>
      </c>
      <c r="O2845" t="b">
        <v>0</v>
      </c>
      <c r="P2845" t="s">
        <v>8269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0">
        <f t="shared" si="88"/>
        <v>5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s="12">
        <f t="shared" si="89"/>
        <v>30</v>
      </c>
      <c r="O2846" t="b">
        <v>0</v>
      </c>
      <c r="P2846" t="s">
        <v>8269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0">
        <f t="shared" si="88"/>
        <v>32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s="12">
        <f t="shared" si="89"/>
        <v>60.67</v>
      </c>
      <c r="O2847" t="b">
        <v>0</v>
      </c>
      <c r="P2847" t="s">
        <v>8269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0">
        <f t="shared" si="88"/>
        <v>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s="12">
        <f t="shared" si="89"/>
        <v>0</v>
      </c>
      <c r="O2848" t="b">
        <v>0</v>
      </c>
      <c r="P2848" t="s">
        <v>8269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0">
        <f t="shared" si="88"/>
        <v>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s="12">
        <f t="shared" si="89"/>
        <v>0</v>
      </c>
      <c r="O2849" t="b">
        <v>0</v>
      </c>
      <c r="P2849" t="s">
        <v>8269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0">
        <f t="shared" si="88"/>
        <v>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s="12">
        <f t="shared" si="89"/>
        <v>23.33</v>
      </c>
      <c r="O2850" t="b">
        <v>0</v>
      </c>
      <c r="P2850" t="s">
        <v>8269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0">
        <f t="shared" si="88"/>
        <v>1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s="12">
        <f t="shared" si="89"/>
        <v>5</v>
      </c>
      <c r="O2851" t="b">
        <v>0</v>
      </c>
      <c r="P2851" t="s">
        <v>8269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0">
        <f t="shared" si="88"/>
        <v>4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s="12">
        <f t="shared" si="89"/>
        <v>23.92</v>
      </c>
      <c r="O2852" t="b">
        <v>0</v>
      </c>
      <c r="P2852" t="s">
        <v>8269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0">
        <f t="shared" si="88"/>
        <v>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s="12">
        <f t="shared" si="89"/>
        <v>0</v>
      </c>
      <c r="O2853" t="b">
        <v>0</v>
      </c>
      <c r="P2853" t="s">
        <v>8269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0">
        <f t="shared" si="88"/>
        <v>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s="12">
        <f t="shared" si="89"/>
        <v>15.83</v>
      </c>
      <c r="O2854" t="b">
        <v>0</v>
      </c>
      <c r="P2854" t="s">
        <v>8269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0">
        <f t="shared" si="88"/>
        <v>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s="12">
        <f t="shared" si="89"/>
        <v>0</v>
      </c>
      <c r="O2855" t="b">
        <v>0</v>
      </c>
      <c r="P2855" t="s">
        <v>8269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0">
        <f t="shared" si="88"/>
        <v>42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s="12">
        <f t="shared" si="89"/>
        <v>29.79</v>
      </c>
      <c r="O2856" t="b">
        <v>0</v>
      </c>
      <c r="P2856" t="s">
        <v>8269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0">
        <f t="shared" si="88"/>
        <v>50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s="12">
        <f t="shared" si="89"/>
        <v>60</v>
      </c>
      <c r="O2857" t="b">
        <v>0</v>
      </c>
      <c r="P2857" t="s">
        <v>8269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0">
        <f t="shared" si="88"/>
        <v>5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s="12">
        <f t="shared" si="89"/>
        <v>24.33</v>
      </c>
      <c r="O2858" t="b">
        <v>0</v>
      </c>
      <c r="P2858" t="s">
        <v>8269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0">
        <f t="shared" si="88"/>
        <v>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s="12">
        <f t="shared" si="89"/>
        <v>500</v>
      </c>
      <c r="O2859" t="b">
        <v>0</v>
      </c>
      <c r="P2859" t="s">
        <v>8269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0">
        <f t="shared" si="88"/>
        <v>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s="12">
        <f t="shared" si="89"/>
        <v>0</v>
      </c>
      <c r="O2860" t="b">
        <v>0</v>
      </c>
      <c r="P2860" t="s">
        <v>8269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0">
        <f t="shared" si="88"/>
        <v>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s="12">
        <f t="shared" si="89"/>
        <v>35</v>
      </c>
      <c r="O2861" t="b">
        <v>0</v>
      </c>
      <c r="P2861" t="s">
        <v>8269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0">
        <f t="shared" si="88"/>
        <v>7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s="12">
        <f t="shared" si="89"/>
        <v>29.56</v>
      </c>
      <c r="O2862" t="b">
        <v>0</v>
      </c>
      <c r="P2862" t="s">
        <v>8269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0">
        <f t="shared" si="88"/>
        <v>32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s="12">
        <f t="shared" si="89"/>
        <v>26.67</v>
      </c>
      <c r="O2863" t="b">
        <v>0</v>
      </c>
      <c r="P2863" t="s">
        <v>8269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0">
        <f t="shared" si="88"/>
        <v>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s="12">
        <f t="shared" si="89"/>
        <v>18.329999999999998</v>
      </c>
      <c r="O2864" t="b">
        <v>0</v>
      </c>
      <c r="P2864" t="s">
        <v>8269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0">
        <f t="shared" si="88"/>
        <v>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s="12">
        <f t="shared" si="89"/>
        <v>20</v>
      </c>
      <c r="O2865" t="b">
        <v>0</v>
      </c>
      <c r="P2865" t="s">
        <v>8269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0">
        <f t="shared" si="88"/>
        <v>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s="12">
        <f t="shared" si="89"/>
        <v>13.33</v>
      </c>
      <c r="O2866" t="b">
        <v>0</v>
      </c>
      <c r="P2866" t="s">
        <v>8269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0">
        <f t="shared" si="88"/>
        <v>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s="12">
        <f t="shared" si="89"/>
        <v>0</v>
      </c>
      <c r="O2867" t="b">
        <v>0</v>
      </c>
      <c r="P2867" t="s">
        <v>8269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0">
        <f t="shared" si="88"/>
        <v>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s="12">
        <f t="shared" si="89"/>
        <v>22.5</v>
      </c>
      <c r="O2868" t="b">
        <v>0</v>
      </c>
      <c r="P2868" t="s">
        <v>8269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0">
        <f t="shared" si="88"/>
        <v>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s="12">
        <f t="shared" si="89"/>
        <v>50.4</v>
      </c>
      <c r="O2869" t="b">
        <v>0</v>
      </c>
      <c r="P2869" t="s">
        <v>8269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0">
        <f t="shared" si="88"/>
        <v>42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s="12">
        <f t="shared" si="89"/>
        <v>105.03</v>
      </c>
      <c r="O2870" t="b">
        <v>0</v>
      </c>
      <c r="P2870" t="s">
        <v>8269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0">
        <f t="shared" si="88"/>
        <v>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s="12">
        <f t="shared" si="89"/>
        <v>35.4</v>
      </c>
      <c r="O2871" t="b">
        <v>0</v>
      </c>
      <c r="P2871" t="s">
        <v>8269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0">
        <f t="shared" si="88"/>
        <v>15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s="12">
        <f t="shared" si="89"/>
        <v>83.33</v>
      </c>
      <c r="O2872" t="b">
        <v>0</v>
      </c>
      <c r="P2872" t="s">
        <v>8269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0">
        <f t="shared" si="88"/>
        <v>5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s="12">
        <f t="shared" si="89"/>
        <v>35.92</v>
      </c>
      <c r="O2873" t="b">
        <v>0</v>
      </c>
      <c r="P2873" t="s">
        <v>8269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0">
        <f t="shared" si="88"/>
        <v>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s="12">
        <f t="shared" si="89"/>
        <v>0</v>
      </c>
      <c r="O2874" t="b">
        <v>0</v>
      </c>
      <c r="P2874" t="s">
        <v>8269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0">
        <f t="shared" si="88"/>
        <v>38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s="12">
        <f t="shared" si="89"/>
        <v>119.13</v>
      </c>
      <c r="O2875" t="b">
        <v>0</v>
      </c>
      <c r="P2875" t="s">
        <v>8269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0">
        <f t="shared" si="88"/>
        <v>5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s="12">
        <f t="shared" si="89"/>
        <v>90.33</v>
      </c>
      <c r="O2876" t="b">
        <v>0</v>
      </c>
      <c r="P2876" t="s">
        <v>8269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0">
        <f t="shared" si="88"/>
        <v>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s="12">
        <f t="shared" si="89"/>
        <v>2.33</v>
      </c>
      <c r="O2877" t="b">
        <v>0</v>
      </c>
      <c r="P2877" t="s">
        <v>8269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0">
        <f t="shared" si="88"/>
        <v>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s="12">
        <f t="shared" si="89"/>
        <v>0</v>
      </c>
      <c r="O2878" t="b">
        <v>0</v>
      </c>
      <c r="P2878" t="s">
        <v>8269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0">
        <f t="shared" si="88"/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s="12">
        <f t="shared" si="89"/>
        <v>108.33</v>
      </c>
      <c r="O2879" t="b">
        <v>0</v>
      </c>
      <c r="P2879" t="s">
        <v>8269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0">
        <f t="shared" si="88"/>
        <v>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s="12">
        <f t="shared" si="89"/>
        <v>15.75</v>
      </c>
      <c r="O2880" t="b">
        <v>0</v>
      </c>
      <c r="P2880" t="s">
        <v>8269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0">
        <f t="shared" si="88"/>
        <v>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s="12">
        <f t="shared" si="89"/>
        <v>29</v>
      </c>
      <c r="O2881" t="b">
        <v>0</v>
      </c>
      <c r="P2881" t="s">
        <v>8269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0">
        <f t="shared" ref="F2882:F2945" si="90">ROUND(E2882 / D2882 * 100, 0)</f>
        <v>23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s="12">
        <f t="shared" si="89"/>
        <v>96.55</v>
      </c>
      <c r="O2882" t="b">
        <v>0</v>
      </c>
      <c r="P2882" t="s">
        <v>8269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0">
        <f t="shared" si="90"/>
        <v>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s="12">
        <f t="shared" ref="N2883:N2946" si="91">IFERROR(ROUND(E2883 / M2883, 2), 0)</f>
        <v>0</v>
      </c>
      <c r="O2883" t="b">
        <v>0</v>
      </c>
      <c r="P2883" t="s">
        <v>8269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0">
        <f t="shared" si="90"/>
        <v>34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s="12">
        <f t="shared" si="91"/>
        <v>63</v>
      </c>
      <c r="O2884" t="b">
        <v>0</v>
      </c>
      <c r="P2884" t="s">
        <v>8269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0">
        <f t="shared" si="90"/>
        <v>19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s="12">
        <f t="shared" si="91"/>
        <v>381.6</v>
      </c>
      <c r="O2885" t="b">
        <v>0</v>
      </c>
      <c r="P2885" t="s">
        <v>8269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0">
        <f t="shared" si="90"/>
        <v>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s="12">
        <f t="shared" si="91"/>
        <v>46.25</v>
      </c>
      <c r="O2886" t="b">
        <v>0</v>
      </c>
      <c r="P2886" t="s">
        <v>8269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0">
        <f t="shared" si="90"/>
        <v>33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s="12">
        <f t="shared" si="91"/>
        <v>26</v>
      </c>
      <c r="O2887" t="b">
        <v>0</v>
      </c>
      <c r="P2887" t="s">
        <v>8269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0">
        <f t="shared" si="90"/>
        <v>5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s="12">
        <f t="shared" si="91"/>
        <v>10</v>
      </c>
      <c r="O2888" t="b">
        <v>0</v>
      </c>
      <c r="P2888" t="s">
        <v>8269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0">
        <f t="shared" si="90"/>
        <v>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s="12">
        <f t="shared" si="91"/>
        <v>5</v>
      </c>
      <c r="O2889" t="b">
        <v>0</v>
      </c>
      <c r="P2889" t="s">
        <v>8269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0">
        <f t="shared" si="90"/>
        <v>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s="12">
        <f t="shared" si="91"/>
        <v>0</v>
      </c>
      <c r="O2890" t="b">
        <v>0</v>
      </c>
      <c r="P2890" t="s">
        <v>8269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0">
        <f t="shared" si="90"/>
        <v>38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s="12">
        <f t="shared" si="91"/>
        <v>81.569999999999993</v>
      </c>
      <c r="O2891" t="b">
        <v>0</v>
      </c>
      <c r="P2891" t="s">
        <v>8269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0">
        <f t="shared" si="90"/>
        <v>1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s="12">
        <f t="shared" si="91"/>
        <v>7</v>
      </c>
      <c r="O2892" t="b">
        <v>0</v>
      </c>
      <c r="P2892" t="s">
        <v>8269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0">
        <f t="shared" si="90"/>
        <v>3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s="12">
        <f t="shared" si="91"/>
        <v>27.3</v>
      </c>
      <c r="O2893" t="b">
        <v>0</v>
      </c>
      <c r="P2893" t="s">
        <v>8269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0">
        <f t="shared" si="90"/>
        <v>9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s="12">
        <f t="shared" si="91"/>
        <v>29.41</v>
      </c>
      <c r="O2894" t="b">
        <v>0</v>
      </c>
      <c r="P2894" t="s">
        <v>8269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0">
        <f t="shared" si="90"/>
        <v>1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s="12">
        <f t="shared" si="91"/>
        <v>12.5</v>
      </c>
      <c r="O2895" t="b">
        <v>0</v>
      </c>
      <c r="P2895" t="s">
        <v>8269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0">
        <f t="shared" si="90"/>
        <v>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s="12">
        <f t="shared" si="91"/>
        <v>0</v>
      </c>
      <c r="O2896" t="b">
        <v>0</v>
      </c>
      <c r="P2896" t="s">
        <v>8269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0">
        <f t="shared" si="90"/>
        <v>5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s="12">
        <f t="shared" si="91"/>
        <v>5.75</v>
      </c>
      <c r="O2897" t="b">
        <v>0</v>
      </c>
      <c r="P2897" t="s">
        <v>8269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0">
        <f t="shared" si="90"/>
        <v>21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s="12">
        <f t="shared" si="91"/>
        <v>52.08</v>
      </c>
      <c r="O2898" t="b">
        <v>0</v>
      </c>
      <c r="P2898" t="s">
        <v>8269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0">
        <f t="shared" si="90"/>
        <v>5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s="12">
        <f t="shared" si="91"/>
        <v>183.33</v>
      </c>
      <c r="O2899" t="b">
        <v>0</v>
      </c>
      <c r="P2899" t="s">
        <v>8269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0">
        <f t="shared" si="90"/>
        <v>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s="12">
        <f t="shared" si="91"/>
        <v>26.33</v>
      </c>
      <c r="O2900" t="b">
        <v>0</v>
      </c>
      <c r="P2900" t="s">
        <v>8269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0">
        <f t="shared" si="90"/>
        <v>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s="12">
        <f t="shared" si="91"/>
        <v>0</v>
      </c>
      <c r="O2901" t="b">
        <v>0</v>
      </c>
      <c r="P2901" t="s">
        <v>8269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0">
        <f t="shared" si="90"/>
        <v>62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s="12">
        <f t="shared" si="91"/>
        <v>486.43</v>
      </c>
      <c r="O2902" t="b">
        <v>0</v>
      </c>
      <c r="P2902" t="s">
        <v>8269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0">
        <f t="shared" si="90"/>
        <v>1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s="12">
        <f t="shared" si="91"/>
        <v>3</v>
      </c>
      <c r="O2903" t="b">
        <v>0</v>
      </c>
      <c r="P2903" t="s">
        <v>8269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0">
        <f t="shared" si="90"/>
        <v>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s="12">
        <f t="shared" si="91"/>
        <v>25</v>
      </c>
      <c r="O2904" t="b">
        <v>0</v>
      </c>
      <c r="P2904" t="s">
        <v>8269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0">
        <f t="shared" si="90"/>
        <v>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s="12">
        <f t="shared" si="91"/>
        <v>9.75</v>
      </c>
      <c r="O2905" t="b">
        <v>0</v>
      </c>
      <c r="P2905" t="s">
        <v>8269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0">
        <f t="shared" si="90"/>
        <v>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s="12">
        <f t="shared" si="91"/>
        <v>18.75</v>
      </c>
      <c r="O2906" t="b">
        <v>0</v>
      </c>
      <c r="P2906" t="s">
        <v>8269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0">
        <f t="shared" si="90"/>
        <v>18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s="12">
        <f t="shared" si="91"/>
        <v>36.590000000000003</v>
      </c>
      <c r="O2907" t="b">
        <v>0</v>
      </c>
      <c r="P2907" t="s">
        <v>8269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0">
        <f t="shared" si="90"/>
        <v>9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s="12">
        <f t="shared" si="91"/>
        <v>80.709999999999994</v>
      </c>
      <c r="O2908" t="b">
        <v>0</v>
      </c>
      <c r="P2908" t="s">
        <v>8269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0">
        <f t="shared" si="90"/>
        <v>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s="12">
        <f t="shared" si="91"/>
        <v>1</v>
      </c>
      <c r="O2909" t="b">
        <v>0</v>
      </c>
      <c r="P2909" t="s">
        <v>8269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0">
        <f t="shared" si="90"/>
        <v>3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s="12">
        <f t="shared" si="91"/>
        <v>52.8</v>
      </c>
      <c r="O2910" t="b">
        <v>0</v>
      </c>
      <c r="P2910" t="s">
        <v>8269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0">
        <f t="shared" si="90"/>
        <v>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s="12">
        <f t="shared" si="91"/>
        <v>20</v>
      </c>
      <c r="O2911" t="b">
        <v>0</v>
      </c>
      <c r="P2911" t="s">
        <v>8269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0">
        <f t="shared" si="90"/>
        <v>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s="12">
        <f t="shared" si="91"/>
        <v>1</v>
      </c>
      <c r="O2912" t="b">
        <v>0</v>
      </c>
      <c r="P2912" t="s">
        <v>8269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0">
        <f t="shared" si="90"/>
        <v>37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s="12">
        <f t="shared" si="91"/>
        <v>46.93</v>
      </c>
      <c r="O2913" t="b">
        <v>0</v>
      </c>
      <c r="P2913" t="s">
        <v>8269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0">
        <f t="shared" si="90"/>
        <v>14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s="12">
        <f t="shared" si="91"/>
        <v>78.08</v>
      </c>
      <c r="O2914" t="b">
        <v>0</v>
      </c>
      <c r="P2914" t="s">
        <v>8269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0">
        <f t="shared" si="90"/>
        <v>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s="12">
        <f t="shared" si="91"/>
        <v>1</v>
      </c>
      <c r="O2915" t="b">
        <v>0</v>
      </c>
      <c r="P2915" t="s">
        <v>8269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0">
        <f t="shared" si="90"/>
        <v>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s="12">
        <f t="shared" si="91"/>
        <v>1</v>
      </c>
      <c r="O2916" t="b">
        <v>0</v>
      </c>
      <c r="P2916" t="s">
        <v>8269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0">
        <f t="shared" si="90"/>
        <v>61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s="12">
        <f t="shared" si="91"/>
        <v>203.67</v>
      </c>
      <c r="O2917" t="b">
        <v>0</v>
      </c>
      <c r="P2917" t="s">
        <v>8269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0">
        <f t="shared" si="90"/>
        <v>8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s="12">
        <f t="shared" si="91"/>
        <v>20.71</v>
      </c>
      <c r="O2918" t="b">
        <v>0</v>
      </c>
      <c r="P2918" t="s">
        <v>8269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0">
        <f t="shared" si="90"/>
        <v>22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s="12">
        <f t="shared" si="91"/>
        <v>48.56</v>
      </c>
      <c r="O2919" t="b">
        <v>0</v>
      </c>
      <c r="P2919" t="s">
        <v>8269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0">
        <f t="shared" si="90"/>
        <v>27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s="12">
        <f t="shared" si="91"/>
        <v>68.099999999999994</v>
      </c>
      <c r="O2920" t="b">
        <v>0</v>
      </c>
      <c r="P2920" t="s">
        <v>8269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0">
        <f t="shared" si="90"/>
        <v>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s="12">
        <f t="shared" si="91"/>
        <v>8.5</v>
      </c>
      <c r="O2921" t="b">
        <v>0</v>
      </c>
      <c r="P2921" t="s">
        <v>8269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0">
        <f t="shared" si="90"/>
        <v>27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s="12">
        <f t="shared" si="91"/>
        <v>51.62</v>
      </c>
      <c r="O2922" t="b">
        <v>0</v>
      </c>
      <c r="P2922" t="s">
        <v>8269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0">
        <f t="shared" si="90"/>
        <v>129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s="12">
        <f t="shared" si="91"/>
        <v>43</v>
      </c>
      <c r="O2923" t="b">
        <v>1</v>
      </c>
      <c r="P2923" t="s">
        <v>8303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0">
        <f t="shared" si="90"/>
        <v>100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s="12">
        <f t="shared" si="91"/>
        <v>83.33</v>
      </c>
      <c r="O2924" t="b">
        <v>1</v>
      </c>
      <c r="P2924" t="s">
        <v>8303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0">
        <f t="shared" si="90"/>
        <v>100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s="12">
        <f t="shared" si="91"/>
        <v>30</v>
      </c>
      <c r="O2925" t="b">
        <v>1</v>
      </c>
      <c r="P2925" t="s">
        <v>8303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0">
        <f t="shared" si="90"/>
        <v>103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s="12">
        <f t="shared" si="91"/>
        <v>175.51</v>
      </c>
      <c r="O2926" t="b">
        <v>1</v>
      </c>
      <c r="P2926" t="s">
        <v>8303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0">
        <f t="shared" si="90"/>
        <v>102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s="12">
        <f t="shared" si="91"/>
        <v>231.66</v>
      </c>
      <c r="O2927" t="b">
        <v>1</v>
      </c>
      <c r="P2927" t="s">
        <v>8303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0">
        <f t="shared" si="90"/>
        <v>125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s="12">
        <f t="shared" si="91"/>
        <v>75</v>
      </c>
      <c r="O2928" t="b">
        <v>1</v>
      </c>
      <c r="P2928" t="s">
        <v>8303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0">
        <f t="shared" si="90"/>
        <v>131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s="12">
        <f t="shared" si="91"/>
        <v>112.14</v>
      </c>
      <c r="O2929" t="b">
        <v>1</v>
      </c>
      <c r="P2929" t="s">
        <v>8303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0">
        <f t="shared" si="90"/>
        <v>100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s="12">
        <f t="shared" si="91"/>
        <v>41.67</v>
      </c>
      <c r="O2930" t="b">
        <v>1</v>
      </c>
      <c r="P2930" t="s">
        <v>8303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0">
        <f t="shared" si="90"/>
        <v>102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s="12">
        <f t="shared" si="91"/>
        <v>255.17</v>
      </c>
      <c r="O2931" t="b">
        <v>1</v>
      </c>
      <c r="P2931" t="s">
        <v>8303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0">
        <f t="shared" si="90"/>
        <v>101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s="12">
        <f t="shared" si="91"/>
        <v>162.77000000000001</v>
      </c>
      <c r="O2932" t="b">
        <v>1</v>
      </c>
      <c r="P2932" t="s">
        <v>8303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0">
        <f t="shared" si="90"/>
        <v>106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s="12">
        <f t="shared" si="91"/>
        <v>88.33</v>
      </c>
      <c r="O2933" t="b">
        <v>1</v>
      </c>
      <c r="P2933" t="s">
        <v>8303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0">
        <f t="shared" si="90"/>
        <v>105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s="12">
        <f t="shared" si="91"/>
        <v>85.74</v>
      </c>
      <c r="O2934" t="b">
        <v>1</v>
      </c>
      <c r="P2934" t="s">
        <v>8303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0">
        <f t="shared" si="90"/>
        <v>103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s="12">
        <f t="shared" si="91"/>
        <v>47.57</v>
      </c>
      <c r="O2935" t="b">
        <v>1</v>
      </c>
      <c r="P2935" t="s">
        <v>8303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0">
        <f t="shared" si="90"/>
        <v>108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s="12">
        <f t="shared" si="91"/>
        <v>72.97</v>
      </c>
      <c r="O2936" t="b">
        <v>1</v>
      </c>
      <c r="P2936" t="s">
        <v>8303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0">
        <f t="shared" si="90"/>
        <v>101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s="12">
        <f t="shared" si="91"/>
        <v>90.54</v>
      </c>
      <c r="O2937" t="b">
        <v>1</v>
      </c>
      <c r="P2937" t="s">
        <v>8303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0">
        <f t="shared" si="90"/>
        <v>128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s="12">
        <f t="shared" si="91"/>
        <v>37.65</v>
      </c>
      <c r="O2938" t="b">
        <v>1</v>
      </c>
      <c r="P2938" t="s">
        <v>8303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0">
        <f t="shared" si="90"/>
        <v>133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s="12">
        <f t="shared" si="91"/>
        <v>36.36</v>
      </c>
      <c r="O2939" t="b">
        <v>1</v>
      </c>
      <c r="P2939" t="s">
        <v>8303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0">
        <f t="shared" si="90"/>
        <v>101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s="12">
        <f t="shared" si="91"/>
        <v>126.72</v>
      </c>
      <c r="O2940" t="b">
        <v>1</v>
      </c>
      <c r="P2940" t="s">
        <v>8303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0">
        <f t="shared" si="90"/>
        <v>103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s="12">
        <f t="shared" si="91"/>
        <v>329.2</v>
      </c>
      <c r="O2941" t="b">
        <v>1</v>
      </c>
      <c r="P2941" t="s">
        <v>8303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0">
        <f t="shared" si="90"/>
        <v>107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s="12">
        <f t="shared" si="91"/>
        <v>81.239999999999995</v>
      </c>
      <c r="O2942" t="b">
        <v>1</v>
      </c>
      <c r="P2942" t="s">
        <v>8303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0">
        <f t="shared" si="90"/>
        <v>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s="12">
        <f t="shared" si="91"/>
        <v>1</v>
      </c>
      <c r="O2943" t="b">
        <v>0</v>
      </c>
      <c r="P2943" t="s">
        <v>8301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0">
        <f t="shared" si="90"/>
        <v>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s="12">
        <f t="shared" si="91"/>
        <v>202.23</v>
      </c>
      <c r="O2944" t="b">
        <v>0</v>
      </c>
      <c r="P2944" t="s">
        <v>8301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0">
        <f t="shared" si="90"/>
        <v>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s="12">
        <f t="shared" si="91"/>
        <v>0</v>
      </c>
      <c r="O2945" t="b">
        <v>0</v>
      </c>
      <c r="P2945" t="s">
        <v>8301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0">
        <f t="shared" ref="F2946:F3009" si="92">ROUND(E2946 / D2946 * 100, 0)</f>
        <v>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s="12">
        <f t="shared" si="91"/>
        <v>100</v>
      </c>
      <c r="O2946" t="b">
        <v>0</v>
      </c>
      <c r="P2946" t="s">
        <v>8301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0">
        <f t="shared" si="92"/>
        <v>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s="12">
        <f t="shared" ref="N2947:N3010" si="93">IFERROR(ROUND(E2947 / M2947, 2), 0)</f>
        <v>0</v>
      </c>
      <c r="O2947" t="b">
        <v>0</v>
      </c>
      <c r="P2947" t="s">
        <v>8301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0">
        <f t="shared" si="92"/>
        <v>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s="12">
        <f t="shared" si="93"/>
        <v>1</v>
      </c>
      <c r="O2948" t="b">
        <v>0</v>
      </c>
      <c r="P2948" t="s">
        <v>8301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0">
        <f t="shared" si="92"/>
        <v>4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s="12">
        <f t="shared" si="93"/>
        <v>82.46</v>
      </c>
      <c r="O2949" t="b">
        <v>0</v>
      </c>
      <c r="P2949" t="s">
        <v>8301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0">
        <f t="shared" si="92"/>
        <v>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s="12">
        <f t="shared" si="93"/>
        <v>2.67</v>
      </c>
      <c r="O2950" t="b">
        <v>0</v>
      </c>
      <c r="P2950" t="s">
        <v>8301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0">
        <f t="shared" si="92"/>
        <v>3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s="12">
        <f t="shared" si="93"/>
        <v>12.5</v>
      </c>
      <c r="O2951" t="b">
        <v>0</v>
      </c>
      <c r="P2951" t="s">
        <v>8301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0">
        <f t="shared" si="92"/>
        <v>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s="12">
        <f t="shared" si="93"/>
        <v>0</v>
      </c>
      <c r="O2952" t="b">
        <v>0</v>
      </c>
      <c r="P2952" t="s">
        <v>8301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0">
        <f t="shared" si="92"/>
        <v>2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s="12">
        <f t="shared" si="93"/>
        <v>18.899999999999999</v>
      </c>
      <c r="O2953" t="b">
        <v>0</v>
      </c>
      <c r="P2953" t="s">
        <v>8301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0">
        <f t="shared" si="92"/>
        <v>8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s="12">
        <f t="shared" si="93"/>
        <v>200.63</v>
      </c>
      <c r="O2954" t="b">
        <v>0</v>
      </c>
      <c r="P2954" t="s">
        <v>8301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0">
        <f t="shared" si="92"/>
        <v>0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s="12">
        <f t="shared" si="93"/>
        <v>201.67</v>
      </c>
      <c r="O2955" t="b">
        <v>0</v>
      </c>
      <c r="P2955" t="s">
        <v>8301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0">
        <f t="shared" si="92"/>
        <v>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s="12">
        <f t="shared" si="93"/>
        <v>0</v>
      </c>
      <c r="O2956" t="b">
        <v>0</v>
      </c>
      <c r="P2956" t="s">
        <v>8301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0">
        <f t="shared" si="92"/>
        <v>60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s="12">
        <f t="shared" si="93"/>
        <v>65</v>
      </c>
      <c r="O2957" t="b">
        <v>0</v>
      </c>
      <c r="P2957" t="s">
        <v>8301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0">
        <f t="shared" si="92"/>
        <v>17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s="12">
        <f t="shared" si="93"/>
        <v>66.099999999999994</v>
      </c>
      <c r="O2958" t="b">
        <v>0</v>
      </c>
      <c r="P2958" t="s">
        <v>8301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0">
        <f t="shared" si="92"/>
        <v>2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s="12">
        <f t="shared" si="93"/>
        <v>93.33</v>
      </c>
      <c r="O2959" t="b">
        <v>0</v>
      </c>
      <c r="P2959" t="s">
        <v>8301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0">
        <f t="shared" si="92"/>
        <v>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s="12">
        <f t="shared" si="93"/>
        <v>0</v>
      </c>
      <c r="O2960" t="b">
        <v>0</v>
      </c>
      <c r="P2960" t="s">
        <v>8301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0">
        <f t="shared" si="92"/>
        <v>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s="12">
        <f t="shared" si="93"/>
        <v>0</v>
      </c>
      <c r="O2961" t="b">
        <v>0</v>
      </c>
      <c r="P2961" t="s">
        <v>8301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0">
        <f t="shared" si="92"/>
        <v>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s="12">
        <f t="shared" si="93"/>
        <v>0</v>
      </c>
      <c r="O2962" t="b">
        <v>0</v>
      </c>
      <c r="P2962" t="s">
        <v>8301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0">
        <f t="shared" si="92"/>
        <v>110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s="12">
        <f t="shared" si="93"/>
        <v>50.75</v>
      </c>
      <c r="O2963" t="b">
        <v>1</v>
      </c>
      <c r="P2963" t="s">
        <v>8269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0">
        <f t="shared" si="92"/>
        <v>122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s="12">
        <f t="shared" si="93"/>
        <v>60.9</v>
      </c>
      <c r="O2964" t="b">
        <v>1</v>
      </c>
      <c r="P2964" t="s">
        <v>8269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0">
        <f t="shared" si="92"/>
        <v>107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s="12">
        <f t="shared" si="93"/>
        <v>109.03</v>
      </c>
      <c r="O2965" t="b">
        <v>1</v>
      </c>
      <c r="P2965" t="s">
        <v>8269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0">
        <f t="shared" si="92"/>
        <v>101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s="12">
        <f t="shared" si="93"/>
        <v>25.69</v>
      </c>
      <c r="O2966" t="b">
        <v>1</v>
      </c>
      <c r="P2966" t="s">
        <v>8269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0">
        <f t="shared" si="92"/>
        <v>109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s="12">
        <f t="shared" si="93"/>
        <v>41.92</v>
      </c>
      <c r="O2967" t="b">
        <v>1</v>
      </c>
      <c r="P2967" t="s">
        <v>8269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0">
        <f t="shared" si="92"/>
        <v>114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s="12">
        <f t="shared" si="93"/>
        <v>88.77</v>
      </c>
      <c r="O2968" t="b">
        <v>1</v>
      </c>
      <c r="P2968" t="s">
        <v>8269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0">
        <f t="shared" si="92"/>
        <v>114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s="12">
        <f t="shared" si="93"/>
        <v>80.23</v>
      </c>
      <c r="O2969" t="b">
        <v>1</v>
      </c>
      <c r="P2969" t="s">
        <v>8269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0">
        <f t="shared" si="92"/>
        <v>106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s="12">
        <f t="shared" si="93"/>
        <v>78.94</v>
      </c>
      <c r="O2970" t="b">
        <v>1</v>
      </c>
      <c r="P2970" t="s">
        <v>8269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0">
        <f t="shared" si="92"/>
        <v>163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s="12">
        <f t="shared" si="93"/>
        <v>95.59</v>
      </c>
      <c r="O2971" t="b">
        <v>1</v>
      </c>
      <c r="P2971" t="s">
        <v>8269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0">
        <f t="shared" si="92"/>
        <v>106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s="12">
        <f t="shared" si="93"/>
        <v>69.89</v>
      </c>
      <c r="O2972" t="b">
        <v>1</v>
      </c>
      <c r="P2972" t="s">
        <v>8269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0">
        <f t="shared" si="92"/>
        <v>100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s="12">
        <f t="shared" si="93"/>
        <v>74.53</v>
      </c>
      <c r="O2973" t="b">
        <v>1</v>
      </c>
      <c r="P2973" t="s">
        <v>8269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0">
        <f t="shared" si="92"/>
        <v>105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s="12">
        <f t="shared" si="93"/>
        <v>123.94</v>
      </c>
      <c r="O2974" t="b">
        <v>1</v>
      </c>
      <c r="P2974" t="s">
        <v>8269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0">
        <f t="shared" si="92"/>
        <v>175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s="12">
        <f t="shared" si="93"/>
        <v>264.85000000000002</v>
      </c>
      <c r="O2975" t="b">
        <v>1</v>
      </c>
      <c r="P2975" t="s">
        <v>8269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0">
        <f t="shared" si="92"/>
        <v>102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s="12">
        <f t="shared" si="93"/>
        <v>58.62</v>
      </c>
      <c r="O2976" t="b">
        <v>1</v>
      </c>
      <c r="P2976" t="s">
        <v>8269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0">
        <f t="shared" si="92"/>
        <v>100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s="12">
        <f t="shared" si="93"/>
        <v>70.88</v>
      </c>
      <c r="O2977" t="b">
        <v>1</v>
      </c>
      <c r="P2977" t="s">
        <v>8269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0">
        <f t="shared" si="92"/>
        <v>171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s="12">
        <f t="shared" si="93"/>
        <v>8.57</v>
      </c>
      <c r="O2978" t="b">
        <v>1</v>
      </c>
      <c r="P2978" t="s">
        <v>8269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0">
        <f t="shared" si="92"/>
        <v>114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s="12">
        <f t="shared" si="93"/>
        <v>113.57</v>
      </c>
      <c r="O2979" t="b">
        <v>1</v>
      </c>
      <c r="P2979" t="s">
        <v>8269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0">
        <f t="shared" si="92"/>
        <v>129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s="12">
        <f t="shared" si="93"/>
        <v>60.69</v>
      </c>
      <c r="O2980" t="b">
        <v>1</v>
      </c>
      <c r="P2980" t="s">
        <v>8269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0">
        <f t="shared" si="92"/>
        <v>101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s="12">
        <f t="shared" si="93"/>
        <v>110.22</v>
      </c>
      <c r="O2981" t="b">
        <v>1</v>
      </c>
      <c r="P2981" t="s">
        <v>8269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0">
        <f t="shared" si="92"/>
        <v>109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s="12">
        <f t="shared" si="93"/>
        <v>136.46</v>
      </c>
      <c r="O2982" t="b">
        <v>1</v>
      </c>
      <c r="P2982" t="s">
        <v>8269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0">
        <f t="shared" si="92"/>
        <v>129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s="12">
        <f t="shared" si="93"/>
        <v>53.16</v>
      </c>
      <c r="O2983" t="b">
        <v>1</v>
      </c>
      <c r="P2983" t="s">
        <v>8301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0">
        <f t="shared" si="92"/>
        <v>102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s="12">
        <f t="shared" si="93"/>
        <v>86.49</v>
      </c>
      <c r="O2984" t="b">
        <v>1</v>
      </c>
      <c r="P2984" t="s">
        <v>8301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0">
        <f t="shared" si="92"/>
        <v>147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s="12">
        <f t="shared" si="93"/>
        <v>155.24</v>
      </c>
      <c r="O2985" t="b">
        <v>1</v>
      </c>
      <c r="P2985" t="s">
        <v>8301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0">
        <f t="shared" si="92"/>
        <v>100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s="12">
        <f t="shared" si="93"/>
        <v>115.08</v>
      </c>
      <c r="O2986" t="b">
        <v>1</v>
      </c>
      <c r="P2986" t="s">
        <v>8301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0">
        <f t="shared" si="92"/>
        <v>122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s="12">
        <f t="shared" si="93"/>
        <v>109.59</v>
      </c>
      <c r="O2987" t="b">
        <v>1</v>
      </c>
      <c r="P2987" t="s">
        <v>8301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0">
        <f t="shared" si="92"/>
        <v>106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s="12">
        <f t="shared" si="93"/>
        <v>45.21</v>
      </c>
      <c r="O2988" t="b">
        <v>1</v>
      </c>
      <c r="P2988" t="s">
        <v>8301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0">
        <f t="shared" si="92"/>
        <v>110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s="12">
        <f t="shared" si="93"/>
        <v>104.15</v>
      </c>
      <c r="O2989" t="b">
        <v>1</v>
      </c>
      <c r="P2989" t="s">
        <v>8301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0">
        <f t="shared" si="92"/>
        <v>100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s="12">
        <f t="shared" si="93"/>
        <v>35.71</v>
      </c>
      <c r="O2990" t="b">
        <v>1</v>
      </c>
      <c r="P2990" t="s">
        <v>8301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0">
        <f t="shared" si="92"/>
        <v>177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s="12">
        <f t="shared" si="93"/>
        <v>97</v>
      </c>
      <c r="O2991" t="b">
        <v>1</v>
      </c>
      <c r="P2991" t="s">
        <v>8301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0">
        <f t="shared" si="92"/>
        <v>100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s="12">
        <f t="shared" si="93"/>
        <v>370.37</v>
      </c>
      <c r="O2992" t="b">
        <v>1</v>
      </c>
      <c r="P2992" t="s">
        <v>8301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0">
        <f t="shared" si="92"/>
        <v>103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s="12">
        <f t="shared" si="93"/>
        <v>94.41</v>
      </c>
      <c r="O2993" t="b">
        <v>1</v>
      </c>
      <c r="P2993" t="s">
        <v>8301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0">
        <f t="shared" si="92"/>
        <v>105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s="12">
        <f t="shared" si="93"/>
        <v>48.98</v>
      </c>
      <c r="O2994" t="b">
        <v>1</v>
      </c>
      <c r="P2994" t="s">
        <v>8301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0">
        <f t="shared" si="92"/>
        <v>100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s="12">
        <f t="shared" si="93"/>
        <v>45.59</v>
      </c>
      <c r="O2995" t="b">
        <v>1</v>
      </c>
      <c r="P2995" t="s">
        <v>8301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0">
        <f t="shared" si="92"/>
        <v>458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s="12">
        <f t="shared" si="93"/>
        <v>23.28</v>
      </c>
      <c r="O2996" t="b">
        <v>1</v>
      </c>
      <c r="P2996" t="s">
        <v>8301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0">
        <f t="shared" si="92"/>
        <v>105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s="12">
        <f t="shared" si="93"/>
        <v>63.23</v>
      </c>
      <c r="O2997" t="b">
        <v>1</v>
      </c>
      <c r="P2997" t="s">
        <v>8301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0">
        <f t="shared" si="92"/>
        <v>172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s="12">
        <f t="shared" si="93"/>
        <v>153.52000000000001</v>
      </c>
      <c r="O2998" t="b">
        <v>1</v>
      </c>
      <c r="P2998" t="s">
        <v>8301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0">
        <f t="shared" si="92"/>
        <v>104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s="12">
        <f t="shared" si="93"/>
        <v>90.2</v>
      </c>
      <c r="O2999" t="b">
        <v>1</v>
      </c>
      <c r="P2999" t="s">
        <v>8301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0">
        <f t="shared" si="92"/>
        <v>103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s="12">
        <f t="shared" si="93"/>
        <v>118.97</v>
      </c>
      <c r="O3000" t="b">
        <v>1</v>
      </c>
      <c r="P3000" t="s">
        <v>8301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0">
        <f t="shared" si="92"/>
        <v>119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s="12">
        <f t="shared" si="93"/>
        <v>80.25</v>
      </c>
      <c r="O3001" t="b">
        <v>1</v>
      </c>
      <c r="P3001" t="s">
        <v>8301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0">
        <f t="shared" si="92"/>
        <v>100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s="12">
        <f t="shared" si="93"/>
        <v>62.5</v>
      </c>
      <c r="O3002" t="b">
        <v>1</v>
      </c>
      <c r="P3002" t="s">
        <v>8301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0">
        <f t="shared" si="92"/>
        <v>319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s="12">
        <f t="shared" si="93"/>
        <v>131.38</v>
      </c>
      <c r="O3003" t="b">
        <v>1</v>
      </c>
      <c r="P3003" t="s">
        <v>8301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0">
        <f t="shared" si="92"/>
        <v>109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s="12">
        <f t="shared" si="93"/>
        <v>73.03</v>
      </c>
      <c r="O3004" t="b">
        <v>1</v>
      </c>
      <c r="P3004" t="s">
        <v>8301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0">
        <f t="shared" si="92"/>
        <v>101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s="12">
        <f t="shared" si="93"/>
        <v>178.53</v>
      </c>
      <c r="O3005" t="b">
        <v>1</v>
      </c>
      <c r="P3005" t="s">
        <v>8301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0">
        <f t="shared" si="92"/>
        <v>113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s="12">
        <f t="shared" si="93"/>
        <v>162.91</v>
      </c>
      <c r="O3006" t="b">
        <v>1</v>
      </c>
      <c r="P3006" t="s">
        <v>8301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0">
        <f t="shared" si="92"/>
        <v>120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s="12">
        <f t="shared" si="93"/>
        <v>108.24</v>
      </c>
      <c r="O3007" t="b">
        <v>1</v>
      </c>
      <c r="P3007" t="s">
        <v>8301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0">
        <f t="shared" si="92"/>
        <v>108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s="12">
        <f t="shared" si="93"/>
        <v>88.87</v>
      </c>
      <c r="O3008" t="b">
        <v>1</v>
      </c>
      <c r="P3008" t="s">
        <v>8301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0">
        <f t="shared" si="92"/>
        <v>180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s="12">
        <f t="shared" si="93"/>
        <v>54</v>
      </c>
      <c r="O3009" t="b">
        <v>1</v>
      </c>
      <c r="P3009" t="s">
        <v>8301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0">
        <f t="shared" ref="F3010:F3073" si="94">ROUND(E3010 / D3010 * 100, 0)</f>
        <v>101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s="12">
        <f t="shared" si="93"/>
        <v>116.73</v>
      </c>
      <c r="O3010" t="b">
        <v>1</v>
      </c>
      <c r="P3010" t="s">
        <v>8301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0">
        <f t="shared" si="94"/>
        <v>120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s="12">
        <f t="shared" ref="N3011:N3074" si="95">IFERROR(ROUND(E3011 / M3011, 2), 0)</f>
        <v>233.9</v>
      </c>
      <c r="O3011" t="b">
        <v>1</v>
      </c>
      <c r="P3011" t="s">
        <v>8301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0">
        <f t="shared" si="94"/>
        <v>158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s="12">
        <f t="shared" si="95"/>
        <v>158</v>
      </c>
      <c r="O3012" t="b">
        <v>1</v>
      </c>
      <c r="P3012" t="s">
        <v>8301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0">
        <f t="shared" si="94"/>
        <v>124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s="12">
        <f t="shared" si="95"/>
        <v>14.84</v>
      </c>
      <c r="O3013" t="b">
        <v>1</v>
      </c>
      <c r="P3013" t="s">
        <v>8301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0">
        <f t="shared" si="94"/>
        <v>117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s="12">
        <f t="shared" si="95"/>
        <v>85.18</v>
      </c>
      <c r="O3014" t="b">
        <v>1</v>
      </c>
      <c r="P3014" t="s">
        <v>8301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0">
        <f t="shared" si="94"/>
        <v>157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s="12">
        <f t="shared" si="95"/>
        <v>146.69</v>
      </c>
      <c r="O3015" t="b">
        <v>1</v>
      </c>
      <c r="P3015" t="s">
        <v>8301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0">
        <f t="shared" si="94"/>
        <v>113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s="12">
        <f t="shared" si="95"/>
        <v>50.76</v>
      </c>
      <c r="O3016" t="b">
        <v>1</v>
      </c>
      <c r="P3016" t="s">
        <v>8301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0">
        <f t="shared" si="94"/>
        <v>103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s="12">
        <f t="shared" si="95"/>
        <v>87.7</v>
      </c>
      <c r="O3017" t="b">
        <v>1</v>
      </c>
      <c r="P3017" t="s">
        <v>8301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0">
        <f t="shared" si="94"/>
        <v>103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s="12">
        <f t="shared" si="95"/>
        <v>242.28</v>
      </c>
      <c r="O3018" t="b">
        <v>1</v>
      </c>
      <c r="P3018" t="s">
        <v>8301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0">
        <f t="shared" si="94"/>
        <v>106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s="12">
        <f t="shared" si="95"/>
        <v>146.44999999999999</v>
      </c>
      <c r="O3019" t="b">
        <v>1</v>
      </c>
      <c r="P3019" t="s">
        <v>8301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0">
        <f t="shared" si="94"/>
        <v>101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s="12">
        <f t="shared" si="95"/>
        <v>103.17</v>
      </c>
      <c r="O3020" t="b">
        <v>1</v>
      </c>
      <c r="P3020" t="s">
        <v>8301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0">
        <f t="shared" si="94"/>
        <v>121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s="12">
        <f t="shared" si="95"/>
        <v>80.459999999999994</v>
      </c>
      <c r="O3021" t="b">
        <v>1</v>
      </c>
      <c r="P3021" t="s">
        <v>8301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0">
        <f t="shared" si="94"/>
        <v>101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s="12">
        <f t="shared" si="95"/>
        <v>234.67</v>
      </c>
      <c r="O3022" t="b">
        <v>1</v>
      </c>
      <c r="P3022" t="s">
        <v>8301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0">
        <f t="shared" si="94"/>
        <v>116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s="12">
        <f t="shared" si="95"/>
        <v>50.69</v>
      </c>
      <c r="O3023" t="b">
        <v>1</v>
      </c>
      <c r="P3023" t="s">
        <v>8301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0">
        <f t="shared" si="94"/>
        <v>101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s="12">
        <f t="shared" si="95"/>
        <v>162.71</v>
      </c>
      <c r="O3024" t="b">
        <v>1</v>
      </c>
      <c r="P3024" t="s">
        <v>8301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0">
        <f t="shared" si="94"/>
        <v>103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s="12">
        <f t="shared" si="95"/>
        <v>120.17</v>
      </c>
      <c r="O3025" t="b">
        <v>1</v>
      </c>
      <c r="P3025" t="s">
        <v>8301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0">
        <f t="shared" si="94"/>
        <v>246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s="12">
        <f t="shared" si="95"/>
        <v>67.7</v>
      </c>
      <c r="O3026" t="b">
        <v>1</v>
      </c>
      <c r="P3026" t="s">
        <v>8301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0">
        <f t="shared" si="94"/>
        <v>302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s="12">
        <f t="shared" si="95"/>
        <v>52.1</v>
      </c>
      <c r="O3027" t="b">
        <v>1</v>
      </c>
      <c r="P3027" t="s">
        <v>8301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0">
        <f t="shared" si="94"/>
        <v>143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s="12">
        <f t="shared" si="95"/>
        <v>51.6</v>
      </c>
      <c r="O3028" t="b">
        <v>1</v>
      </c>
      <c r="P3028" t="s">
        <v>8301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0">
        <f t="shared" si="94"/>
        <v>131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s="12">
        <f t="shared" si="95"/>
        <v>164.3</v>
      </c>
      <c r="O3029" t="b">
        <v>1</v>
      </c>
      <c r="P3029" t="s">
        <v>8301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0">
        <f t="shared" si="94"/>
        <v>168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s="12">
        <f t="shared" si="95"/>
        <v>84.86</v>
      </c>
      <c r="O3030" t="b">
        <v>1</v>
      </c>
      <c r="P3030" t="s">
        <v>8301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0">
        <f t="shared" si="94"/>
        <v>110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s="12">
        <f t="shared" si="95"/>
        <v>94.55</v>
      </c>
      <c r="O3031" t="b">
        <v>1</v>
      </c>
      <c r="P3031" t="s">
        <v>8301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0">
        <f t="shared" si="94"/>
        <v>107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s="12">
        <f t="shared" si="95"/>
        <v>45.54</v>
      </c>
      <c r="O3032" t="b">
        <v>1</v>
      </c>
      <c r="P3032" t="s">
        <v>8301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0">
        <f t="shared" si="94"/>
        <v>100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s="12">
        <f t="shared" si="95"/>
        <v>51.72</v>
      </c>
      <c r="O3033" t="b">
        <v>1</v>
      </c>
      <c r="P3033" t="s">
        <v>8301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0">
        <f t="shared" si="94"/>
        <v>127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s="12">
        <f t="shared" si="95"/>
        <v>50.88</v>
      </c>
      <c r="O3034" t="b">
        <v>1</v>
      </c>
      <c r="P3034" t="s">
        <v>8301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0">
        <f t="shared" si="94"/>
        <v>147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s="12">
        <f t="shared" si="95"/>
        <v>191.13</v>
      </c>
      <c r="O3035" t="b">
        <v>1</v>
      </c>
      <c r="P3035" t="s">
        <v>8301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0">
        <f t="shared" si="94"/>
        <v>113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s="12">
        <f t="shared" si="95"/>
        <v>89.31</v>
      </c>
      <c r="O3036" t="b">
        <v>1</v>
      </c>
      <c r="P3036" t="s">
        <v>8301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0">
        <f t="shared" si="94"/>
        <v>109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s="12">
        <f t="shared" si="95"/>
        <v>88.59</v>
      </c>
      <c r="O3037" t="b">
        <v>1</v>
      </c>
      <c r="P3037" t="s">
        <v>8301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0">
        <f t="shared" si="94"/>
        <v>127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s="12">
        <f t="shared" si="95"/>
        <v>96.3</v>
      </c>
      <c r="O3038" t="b">
        <v>1</v>
      </c>
      <c r="P3038" t="s">
        <v>8301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0">
        <f t="shared" si="94"/>
        <v>213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s="12">
        <f t="shared" si="95"/>
        <v>33.31</v>
      </c>
      <c r="O3039" t="b">
        <v>1</v>
      </c>
      <c r="P3039" t="s">
        <v>8301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0">
        <f t="shared" si="94"/>
        <v>101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s="12">
        <f t="shared" si="95"/>
        <v>37.22</v>
      </c>
      <c r="O3040" t="b">
        <v>1</v>
      </c>
      <c r="P3040" t="s">
        <v>8301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0">
        <f t="shared" si="94"/>
        <v>109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s="12">
        <f t="shared" si="95"/>
        <v>92.13</v>
      </c>
      <c r="O3041" t="b">
        <v>1</v>
      </c>
      <c r="P3041" t="s">
        <v>8301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0">
        <f t="shared" si="94"/>
        <v>108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s="12">
        <f t="shared" si="95"/>
        <v>76.790000000000006</v>
      </c>
      <c r="O3042" t="b">
        <v>1</v>
      </c>
      <c r="P3042" t="s">
        <v>8301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0">
        <f t="shared" si="94"/>
        <v>110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s="12">
        <f t="shared" si="95"/>
        <v>96.53</v>
      </c>
      <c r="O3043" t="b">
        <v>1</v>
      </c>
      <c r="P3043" t="s">
        <v>8301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0">
        <f t="shared" si="94"/>
        <v>128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s="12">
        <f t="shared" si="95"/>
        <v>51.89</v>
      </c>
      <c r="O3044" t="b">
        <v>1</v>
      </c>
      <c r="P3044" t="s">
        <v>8301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0">
        <f t="shared" si="94"/>
        <v>110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s="12">
        <f t="shared" si="95"/>
        <v>128.91</v>
      </c>
      <c r="O3045" t="b">
        <v>1</v>
      </c>
      <c r="P3045" t="s">
        <v>8301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0">
        <f t="shared" si="94"/>
        <v>109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s="12">
        <f t="shared" si="95"/>
        <v>84.11</v>
      </c>
      <c r="O3046" t="b">
        <v>1</v>
      </c>
      <c r="P3046" t="s">
        <v>8301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0">
        <f t="shared" si="94"/>
        <v>133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s="12">
        <f t="shared" si="95"/>
        <v>82.94</v>
      </c>
      <c r="O3047" t="b">
        <v>1</v>
      </c>
      <c r="P3047" t="s">
        <v>8301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0">
        <f t="shared" si="94"/>
        <v>191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s="12">
        <f t="shared" si="95"/>
        <v>259.95</v>
      </c>
      <c r="O3048" t="b">
        <v>1</v>
      </c>
      <c r="P3048" t="s">
        <v>8301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0">
        <f t="shared" si="94"/>
        <v>149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s="12">
        <f t="shared" si="95"/>
        <v>37.25</v>
      </c>
      <c r="O3049" t="b">
        <v>1</v>
      </c>
      <c r="P3049" t="s">
        <v>8301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0">
        <f t="shared" si="94"/>
        <v>166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s="12">
        <f t="shared" si="95"/>
        <v>177.02</v>
      </c>
      <c r="O3050" t="b">
        <v>1</v>
      </c>
      <c r="P3050" t="s">
        <v>8301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0">
        <f t="shared" si="94"/>
        <v>107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s="12">
        <f t="shared" si="95"/>
        <v>74.069999999999993</v>
      </c>
      <c r="O3051" t="b">
        <v>1</v>
      </c>
      <c r="P3051" t="s">
        <v>8301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0">
        <f t="shared" si="94"/>
        <v>106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s="12">
        <f t="shared" si="95"/>
        <v>70.67</v>
      </c>
      <c r="O3052" t="b">
        <v>1</v>
      </c>
      <c r="P3052" t="s">
        <v>8301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0">
        <f t="shared" si="94"/>
        <v>24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s="12">
        <f t="shared" si="95"/>
        <v>23.63</v>
      </c>
      <c r="O3053" t="b">
        <v>0</v>
      </c>
      <c r="P3053" t="s">
        <v>8301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0">
        <f t="shared" si="94"/>
        <v>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s="12">
        <f t="shared" si="95"/>
        <v>37.5</v>
      </c>
      <c r="O3054" t="b">
        <v>0</v>
      </c>
      <c r="P3054" t="s">
        <v>8301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0">
        <f t="shared" si="94"/>
        <v>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s="12">
        <f t="shared" si="95"/>
        <v>13.33</v>
      </c>
      <c r="O3055" t="b">
        <v>0</v>
      </c>
      <c r="P3055" t="s">
        <v>8301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0">
        <f t="shared" si="94"/>
        <v>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s="12">
        <f t="shared" si="95"/>
        <v>0</v>
      </c>
      <c r="O3056" t="b">
        <v>0</v>
      </c>
      <c r="P3056" t="s">
        <v>8301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0">
        <f t="shared" si="94"/>
        <v>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s="12">
        <f t="shared" si="95"/>
        <v>1</v>
      </c>
      <c r="O3057" t="b">
        <v>0</v>
      </c>
      <c r="P3057" t="s">
        <v>8301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0">
        <f t="shared" si="94"/>
        <v>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s="12">
        <f t="shared" si="95"/>
        <v>0</v>
      </c>
      <c r="O3058" t="b">
        <v>0</v>
      </c>
      <c r="P3058" t="s">
        <v>8301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0">
        <f t="shared" si="94"/>
        <v>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s="12">
        <f t="shared" si="95"/>
        <v>0</v>
      </c>
      <c r="O3059" t="b">
        <v>0</v>
      </c>
      <c r="P3059" t="s">
        <v>8301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0">
        <f t="shared" si="94"/>
        <v>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s="12">
        <f t="shared" si="95"/>
        <v>1</v>
      </c>
      <c r="O3060" t="b">
        <v>0</v>
      </c>
      <c r="P3060" t="s">
        <v>8301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0">
        <f t="shared" si="94"/>
        <v>3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s="12">
        <f t="shared" si="95"/>
        <v>41</v>
      </c>
      <c r="O3061" t="b">
        <v>0</v>
      </c>
      <c r="P3061" t="s">
        <v>8301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0">
        <f t="shared" si="94"/>
        <v>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s="12">
        <f t="shared" si="95"/>
        <v>55.83</v>
      </c>
      <c r="O3062" t="b">
        <v>0</v>
      </c>
      <c r="P3062" t="s">
        <v>8301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0">
        <f t="shared" si="94"/>
        <v>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s="12">
        <f t="shared" si="95"/>
        <v>0</v>
      </c>
      <c r="O3063" t="b">
        <v>0</v>
      </c>
      <c r="P3063" t="s">
        <v>8301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0">
        <f t="shared" si="94"/>
        <v>67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s="12">
        <f t="shared" si="95"/>
        <v>99.76</v>
      </c>
      <c r="O3064" t="b">
        <v>0</v>
      </c>
      <c r="P3064" t="s">
        <v>8301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0">
        <f t="shared" si="94"/>
        <v>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s="12">
        <f t="shared" si="95"/>
        <v>25.52</v>
      </c>
      <c r="O3065" t="b">
        <v>0</v>
      </c>
      <c r="P3065" t="s">
        <v>8301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0">
        <f t="shared" si="94"/>
        <v>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s="12">
        <f t="shared" si="95"/>
        <v>117.65</v>
      </c>
      <c r="O3066" t="b">
        <v>0</v>
      </c>
      <c r="P3066" t="s">
        <v>8301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0">
        <f t="shared" si="94"/>
        <v>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s="12">
        <f t="shared" si="95"/>
        <v>5</v>
      </c>
      <c r="O3067" t="b">
        <v>0</v>
      </c>
      <c r="P3067" t="s">
        <v>8301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0">
        <f t="shared" si="94"/>
        <v>12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s="12">
        <f t="shared" si="95"/>
        <v>2796.67</v>
      </c>
      <c r="O3068" t="b">
        <v>0</v>
      </c>
      <c r="P3068" t="s">
        <v>8301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0">
        <f t="shared" si="94"/>
        <v>3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s="12">
        <f t="shared" si="95"/>
        <v>200</v>
      </c>
      <c r="O3069" t="b">
        <v>0</v>
      </c>
      <c r="P3069" t="s">
        <v>8301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0">
        <f t="shared" si="94"/>
        <v>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s="12">
        <f t="shared" si="95"/>
        <v>87.5</v>
      </c>
      <c r="O3070" t="b">
        <v>0</v>
      </c>
      <c r="P3070" t="s">
        <v>8301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0">
        <f t="shared" si="94"/>
        <v>14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s="12">
        <f t="shared" si="95"/>
        <v>20.14</v>
      </c>
      <c r="O3071" t="b">
        <v>0</v>
      </c>
      <c r="P3071" t="s">
        <v>8301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0">
        <f t="shared" si="94"/>
        <v>3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s="12">
        <f t="shared" si="95"/>
        <v>20.88</v>
      </c>
      <c r="O3072" t="b">
        <v>0</v>
      </c>
      <c r="P3072" t="s">
        <v>8301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0">
        <f t="shared" si="94"/>
        <v>60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s="12">
        <f t="shared" si="95"/>
        <v>61.31</v>
      </c>
      <c r="O3073" t="b">
        <v>0</v>
      </c>
      <c r="P3073" t="s">
        <v>8301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0">
        <f t="shared" ref="F3074:F3137" si="96">ROUND(E3074 / D3074 * 100, 0)</f>
        <v>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s="12">
        <f t="shared" si="95"/>
        <v>1</v>
      </c>
      <c r="O3074" t="b">
        <v>0</v>
      </c>
      <c r="P3074" t="s">
        <v>8301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0">
        <f t="shared" si="96"/>
        <v>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s="12">
        <f t="shared" ref="N3075:N3138" si="97">IFERROR(ROUND(E3075 / M3075, 2), 0)</f>
        <v>92.14</v>
      </c>
      <c r="O3075" t="b">
        <v>0</v>
      </c>
      <c r="P3075" t="s">
        <v>8301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0">
        <f t="shared" si="96"/>
        <v>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s="12">
        <f t="shared" si="97"/>
        <v>7.33</v>
      </c>
      <c r="O3076" t="b">
        <v>0</v>
      </c>
      <c r="P3076" t="s">
        <v>8301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0">
        <f t="shared" si="96"/>
        <v>9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s="12">
        <f t="shared" si="97"/>
        <v>64.8</v>
      </c>
      <c r="O3077" t="b">
        <v>0</v>
      </c>
      <c r="P3077" t="s">
        <v>8301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0">
        <f t="shared" si="96"/>
        <v>15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s="12">
        <f t="shared" si="97"/>
        <v>30.12</v>
      </c>
      <c r="O3078" t="b">
        <v>0</v>
      </c>
      <c r="P3078" t="s">
        <v>8301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0">
        <f t="shared" si="96"/>
        <v>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s="12">
        <f t="shared" si="97"/>
        <v>52.5</v>
      </c>
      <c r="O3079" t="b">
        <v>0</v>
      </c>
      <c r="P3079" t="s">
        <v>8301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0">
        <f t="shared" si="96"/>
        <v>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s="12">
        <f t="shared" si="97"/>
        <v>23.67</v>
      </c>
      <c r="O3080" t="b">
        <v>0</v>
      </c>
      <c r="P3080" t="s">
        <v>8301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0">
        <f t="shared" si="96"/>
        <v>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s="12">
        <f t="shared" si="97"/>
        <v>415.78</v>
      </c>
      <c r="O3081" t="b">
        <v>0</v>
      </c>
      <c r="P3081" t="s">
        <v>8301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0">
        <f t="shared" si="96"/>
        <v>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s="12">
        <f t="shared" si="97"/>
        <v>53.71</v>
      </c>
      <c r="O3082" t="b">
        <v>0</v>
      </c>
      <c r="P3082" t="s">
        <v>8301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0">
        <f t="shared" si="96"/>
        <v>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s="12">
        <f t="shared" si="97"/>
        <v>420.6</v>
      </c>
      <c r="O3083" t="b">
        <v>0</v>
      </c>
      <c r="P3083" t="s">
        <v>8301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0">
        <f t="shared" si="96"/>
        <v>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s="12">
        <f t="shared" si="97"/>
        <v>0</v>
      </c>
      <c r="O3084" t="b">
        <v>0</v>
      </c>
      <c r="P3084" t="s">
        <v>8301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0">
        <f t="shared" si="96"/>
        <v>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s="12">
        <f t="shared" si="97"/>
        <v>18.670000000000002</v>
      </c>
      <c r="O3085" t="b">
        <v>0</v>
      </c>
      <c r="P3085" t="s">
        <v>8301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0">
        <f t="shared" si="96"/>
        <v>12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s="12">
        <f t="shared" si="97"/>
        <v>78.33</v>
      </c>
      <c r="O3086" t="b">
        <v>0</v>
      </c>
      <c r="P3086" t="s">
        <v>8301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0">
        <f t="shared" si="96"/>
        <v>2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s="12">
        <f t="shared" si="97"/>
        <v>67.78</v>
      </c>
      <c r="O3087" t="b">
        <v>0</v>
      </c>
      <c r="P3087" t="s">
        <v>8301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0">
        <f t="shared" si="96"/>
        <v>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s="12">
        <f t="shared" si="97"/>
        <v>16.670000000000002</v>
      </c>
      <c r="O3088" t="b">
        <v>0</v>
      </c>
      <c r="P3088" t="s">
        <v>8301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0">
        <f t="shared" si="96"/>
        <v>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s="12">
        <f t="shared" si="97"/>
        <v>62.5</v>
      </c>
      <c r="O3089" t="b">
        <v>0</v>
      </c>
      <c r="P3089" t="s">
        <v>8301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0">
        <f t="shared" si="96"/>
        <v>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s="12">
        <f t="shared" si="97"/>
        <v>42</v>
      </c>
      <c r="O3090" t="b">
        <v>0</v>
      </c>
      <c r="P3090" t="s">
        <v>8301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0">
        <f t="shared" si="96"/>
        <v>23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s="12">
        <f t="shared" si="97"/>
        <v>130.09</v>
      </c>
      <c r="O3091" t="b">
        <v>0</v>
      </c>
      <c r="P3091" t="s">
        <v>8301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0">
        <f t="shared" si="96"/>
        <v>5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s="12">
        <f t="shared" si="97"/>
        <v>1270.22</v>
      </c>
      <c r="O3092" t="b">
        <v>0</v>
      </c>
      <c r="P3092" t="s">
        <v>8301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0">
        <f t="shared" si="96"/>
        <v>16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s="12">
        <f t="shared" si="97"/>
        <v>88.44</v>
      </c>
      <c r="O3093" t="b">
        <v>0</v>
      </c>
      <c r="P3093" t="s">
        <v>8301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0">
        <f t="shared" si="96"/>
        <v>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s="12">
        <f t="shared" si="97"/>
        <v>56.34</v>
      </c>
      <c r="O3094" t="b">
        <v>0</v>
      </c>
      <c r="P3094" t="s">
        <v>8301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0">
        <f t="shared" si="96"/>
        <v>23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s="12">
        <f t="shared" si="97"/>
        <v>53.53</v>
      </c>
      <c r="O3095" t="b">
        <v>0</v>
      </c>
      <c r="P3095" t="s">
        <v>8301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0">
        <f t="shared" si="96"/>
        <v>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s="12">
        <f t="shared" si="97"/>
        <v>25</v>
      </c>
      <c r="O3096" t="b">
        <v>0</v>
      </c>
      <c r="P3096" t="s">
        <v>8301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0">
        <f t="shared" si="96"/>
        <v>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s="12">
        <f t="shared" si="97"/>
        <v>50</v>
      </c>
      <c r="O3097" t="b">
        <v>0</v>
      </c>
      <c r="P3097" t="s">
        <v>8301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0">
        <f t="shared" si="96"/>
        <v>4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s="12">
        <f t="shared" si="97"/>
        <v>56.79</v>
      </c>
      <c r="O3098" t="b">
        <v>0</v>
      </c>
      <c r="P3098" t="s">
        <v>8301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0">
        <f t="shared" si="96"/>
        <v>17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s="12">
        <f t="shared" si="97"/>
        <v>40.83</v>
      </c>
      <c r="O3099" t="b">
        <v>0</v>
      </c>
      <c r="P3099" t="s">
        <v>8301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0">
        <f t="shared" si="96"/>
        <v>4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s="12">
        <f t="shared" si="97"/>
        <v>65.11</v>
      </c>
      <c r="O3100" t="b">
        <v>0</v>
      </c>
      <c r="P3100" t="s">
        <v>8301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0">
        <f t="shared" si="96"/>
        <v>14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s="12">
        <f t="shared" si="97"/>
        <v>55.6</v>
      </c>
      <c r="O3101" t="b">
        <v>0</v>
      </c>
      <c r="P3101" t="s">
        <v>8301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0">
        <f t="shared" si="96"/>
        <v>15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s="12">
        <f t="shared" si="97"/>
        <v>140.54</v>
      </c>
      <c r="O3102" t="b">
        <v>0</v>
      </c>
      <c r="P3102" t="s">
        <v>8301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0">
        <f t="shared" si="96"/>
        <v>12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s="12">
        <f t="shared" si="97"/>
        <v>25</v>
      </c>
      <c r="O3103" t="b">
        <v>0</v>
      </c>
      <c r="P3103" t="s">
        <v>8301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0">
        <f t="shared" si="96"/>
        <v>39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s="12">
        <f t="shared" si="97"/>
        <v>69.53</v>
      </c>
      <c r="O3104" t="b">
        <v>0</v>
      </c>
      <c r="P3104" t="s">
        <v>8301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0">
        <f t="shared" si="96"/>
        <v>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s="12">
        <f t="shared" si="97"/>
        <v>5.5</v>
      </c>
      <c r="O3105" t="b">
        <v>0</v>
      </c>
      <c r="P3105" t="s">
        <v>8301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0">
        <f t="shared" si="96"/>
        <v>30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s="12">
        <f t="shared" si="97"/>
        <v>237</v>
      </c>
      <c r="O3106" t="b">
        <v>0</v>
      </c>
      <c r="P3106" t="s">
        <v>8301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0">
        <f t="shared" si="96"/>
        <v>42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s="12">
        <f t="shared" si="97"/>
        <v>79.87</v>
      </c>
      <c r="O3107" t="b">
        <v>0</v>
      </c>
      <c r="P3107" t="s">
        <v>8301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0">
        <f t="shared" si="96"/>
        <v>4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s="12">
        <f t="shared" si="97"/>
        <v>10.25</v>
      </c>
      <c r="O3108" t="b">
        <v>0</v>
      </c>
      <c r="P3108" t="s">
        <v>8301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0">
        <f t="shared" si="96"/>
        <v>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s="12">
        <f t="shared" si="97"/>
        <v>272.58999999999997</v>
      </c>
      <c r="O3109" t="b">
        <v>0</v>
      </c>
      <c r="P3109" t="s">
        <v>8301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0">
        <f t="shared" si="96"/>
        <v>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s="12">
        <f t="shared" si="97"/>
        <v>13</v>
      </c>
      <c r="O3110" t="b">
        <v>0</v>
      </c>
      <c r="P3110" t="s">
        <v>8301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0">
        <f t="shared" si="96"/>
        <v>25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s="12">
        <f t="shared" si="97"/>
        <v>58.18</v>
      </c>
      <c r="O3111" t="b">
        <v>0</v>
      </c>
      <c r="P3111" t="s">
        <v>8301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0">
        <f t="shared" si="96"/>
        <v>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s="12">
        <f t="shared" si="97"/>
        <v>10</v>
      </c>
      <c r="O3112" t="b">
        <v>0</v>
      </c>
      <c r="P3112" t="s">
        <v>8301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0">
        <f t="shared" si="96"/>
        <v>27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s="12">
        <f t="shared" si="97"/>
        <v>70.11</v>
      </c>
      <c r="O3113" t="b">
        <v>0</v>
      </c>
      <c r="P3113" t="s">
        <v>8301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0">
        <f t="shared" si="96"/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s="12">
        <f t="shared" si="97"/>
        <v>57.89</v>
      </c>
      <c r="O3114" t="b">
        <v>0</v>
      </c>
      <c r="P3114" t="s">
        <v>8301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0">
        <f t="shared" si="96"/>
        <v>4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s="12">
        <f t="shared" si="97"/>
        <v>125.27</v>
      </c>
      <c r="O3115" t="b">
        <v>0</v>
      </c>
      <c r="P3115" t="s">
        <v>8301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0">
        <f t="shared" si="96"/>
        <v>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s="12">
        <f t="shared" si="97"/>
        <v>0</v>
      </c>
      <c r="O3116" t="b">
        <v>0</v>
      </c>
      <c r="P3116" t="s">
        <v>8301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0">
        <f t="shared" si="96"/>
        <v>3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s="12">
        <f t="shared" si="97"/>
        <v>300</v>
      </c>
      <c r="O3117" t="b">
        <v>0</v>
      </c>
      <c r="P3117" t="s">
        <v>8301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0">
        <f t="shared" si="96"/>
        <v>57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s="12">
        <f t="shared" si="97"/>
        <v>43</v>
      </c>
      <c r="O3118" t="b">
        <v>0</v>
      </c>
      <c r="P3118" t="s">
        <v>8301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0">
        <f t="shared" si="96"/>
        <v>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s="12">
        <f t="shared" si="97"/>
        <v>1</v>
      </c>
      <c r="O3119" t="b">
        <v>0</v>
      </c>
      <c r="P3119" t="s">
        <v>8301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0">
        <f t="shared" si="96"/>
        <v>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s="12">
        <f t="shared" si="97"/>
        <v>775</v>
      </c>
      <c r="O3120" t="b">
        <v>0</v>
      </c>
      <c r="P3120" t="s">
        <v>8301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0">
        <f t="shared" si="96"/>
        <v>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s="12">
        <f t="shared" si="97"/>
        <v>5</v>
      </c>
      <c r="O3121" t="b">
        <v>0</v>
      </c>
      <c r="P3121" t="s">
        <v>8301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0">
        <f t="shared" si="96"/>
        <v>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s="12">
        <f t="shared" si="97"/>
        <v>12.8</v>
      </c>
      <c r="O3122" t="b">
        <v>0</v>
      </c>
      <c r="P3122" t="s">
        <v>8301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0">
        <f t="shared" si="96"/>
        <v>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s="12">
        <f t="shared" si="97"/>
        <v>10</v>
      </c>
      <c r="O3123" t="b">
        <v>0</v>
      </c>
      <c r="P3123" t="s">
        <v>8301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0">
        <f t="shared" si="96"/>
        <v>58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s="12">
        <f t="shared" si="97"/>
        <v>58</v>
      </c>
      <c r="O3124" t="b">
        <v>0</v>
      </c>
      <c r="P3124" t="s">
        <v>8301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0">
        <f t="shared" si="96"/>
        <v>68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s="12">
        <f t="shared" si="97"/>
        <v>244.8</v>
      </c>
      <c r="O3125" t="b">
        <v>0</v>
      </c>
      <c r="P3125" t="s">
        <v>8301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0">
        <f t="shared" si="96"/>
        <v>0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s="12">
        <f t="shared" si="97"/>
        <v>6.5</v>
      </c>
      <c r="O3126" t="b">
        <v>0</v>
      </c>
      <c r="P3126" t="s">
        <v>8301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0">
        <f t="shared" si="96"/>
        <v>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s="12">
        <f t="shared" si="97"/>
        <v>0</v>
      </c>
      <c r="O3127" t="b">
        <v>0</v>
      </c>
      <c r="P3127" t="s">
        <v>8301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0">
        <f t="shared" si="96"/>
        <v>4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s="12">
        <f t="shared" si="97"/>
        <v>61.18</v>
      </c>
      <c r="O3128" t="b">
        <v>0</v>
      </c>
      <c r="P3128" t="s">
        <v>8301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0">
        <f t="shared" si="96"/>
        <v>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s="12">
        <f t="shared" si="97"/>
        <v>0</v>
      </c>
      <c r="O3129" t="b">
        <v>0</v>
      </c>
      <c r="P3129" t="s">
        <v>8301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0">
        <f t="shared" si="96"/>
        <v>109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s="12">
        <f t="shared" si="97"/>
        <v>139.24</v>
      </c>
      <c r="O3130" t="b">
        <v>0</v>
      </c>
      <c r="P3130" t="s">
        <v>8269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0">
        <f t="shared" si="96"/>
        <v>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s="12">
        <f t="shared" si="97"/>
        <v>10</v>
      </c>
      <c r="O3131" t="b">
        <v>0</v>
      </c>
      <c r="P3131" t="s">
        <v>8269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0">
        <f t="shared" si="96"/>
        <v>4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s="12">
        <f t="shared" si="97"/>
        <v>93.75</v>
      </c>
      <c r="O3132" t="b">
        <v>0</v>
      </c>
      <c r="P3132" t="s">
        <v>8269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0">
        <f t="shared" si="96"/>
        <v>16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s="12">
        <f t="shared" si="97"/>
        <v>53.75</v>
      </c>
      <c r="O3133" t="b">
        <v>0</v>
      </c>
      <c r="P3133" t="s">
        <v>8269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0">
        <f t="shared" si="96"/>
        <v>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s="12">
        <f t="shared" si="97"/>
        <v>10</v>
      </c>
      <c r="O3134" t="b">
        <v>0</v>
      </c>
      <c r="P3134" t="s">
        <v>8269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0">
        <f t="shared" si="96"/>
        <v>108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s="12">
        <f t="shared" si="97"/>
        <v>33.75</v>
      </c>
      <c r="O3135" t="b">
        <v>0</v>
      </c>
      <c r="P3135" t="s">
        <v>8269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0">
        <f t="shared" si="96"/>
        <v>23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s="12">
        <f t="shared" si="97"/>
        <v>18.75</v>
      </c>
      <c r="O3136" t="b">
        <v>0</v>
      </c>
      <c r="P3136" t="s">
        <v>8269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0">
        <f t="shared" si="96"/>
        <v>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s="12">
        <f t="shared" si="97"/>
        <v>23.14</v>
      </c>
      <c r="O3137" t="b">
        <v>0</v>
      </c>
      <c r="P3137" t="s">
        <v>8269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0">
        <f t="shared" ref="F3138:F3201" si="98">ROUND(E3138 / D3138 * 100, 0)</f>
        <v>128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s="12">
        <f t="shared" si="97"/>
        <v>29.05</v>
      </c>
      <c r="O3138" t="b">
        <v>0</v>
      </c>
      <c r="P3138" t="s">
        <v>8269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0">
        <f t="shared" si="98"/>
        <v>3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s="12">
        <f t="shared" ref="N3139:N3202" si="99">IFERROR(ROUND(E3139 / M3139, 2), 0)</f>
        <v>50</v>
      </c>
      <c r="O3139" t="b">
        <v>0</v>
      </c>
      <c r="P3139" t="s">
        <v>8269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0">
        <f t="shared" si="98"/>
        <v>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s="12">
        <f t="shared" si="99"/>
        <v>0</v>
      </c>
      <c r="O3140" t="b">
        <v>0</v>
      </c>
      <c r="P3140" t="s">
        <v>8269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0">
        <f t="shared" si="98"/>
        <v>5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s="12">
        <f t="shared" si="99"/>
        <v>450</v>
      </c>
      <c r="O3141" t="b">
        <v>0</v>
      </c>
      <c r="P3141" t="s">
        <v>8269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0">
        <f t="shared" si="98"/>
        <v>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s="12">
        <f t="shared" si="99"/>
        <v>24</v>
      </c>
      <c r="O3142" t="b">
        <v>0</v>
      </c>
      <c r="P3142" t="s">
        <v>8269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0">
        <f t="shared" si="98"/>
        <v>52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s="12">
        <f t="shared" si="99"/>
        <v>32.25</v>
      </c>
      <c r="O3143" t="b">
        <v>0</v>
      </c>
      <c r="P3143" t="s">
        <v>8269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0">
        <f t="shared" si="98"/>
        <v>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s="12">
        <f t="shared" si="99"/>
        <v>15</v>
      </c>
      <c r="O3144" t="b">
        <v>0</v>
      </c>
      <c r="P3144" t="s">
        <v>8269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0">
        <f t="shared" si="98"/>
        <v>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s="12">
        <f t="shared" si="99"/>
        <v>0</v>
      </c>
      <c r="O3145" t="b">
        <v>0</v>
      </c>
      <c r="P3145" t="s">
        <v>8269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0">
        <f t="shared" si="98"/>
        <v>75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s="12">
        <f t="shared" si="99"/>
        <v>251.33</v>
      </c>
      <c r="O3146" t="b">
        <v>0</v>
      </c>
      <c r="P3146" t="s">
        <v>8269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0">
        <f t="shared" si="98"/>
        <v>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s="12">
        <f t="shared" si="99"/>
        <v>0</v>
      </c>
      <c r="O3147" t="b">
        <v>0</v>
      </c>
      <c r="P3147" t="s">
        <v>8269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0">
        <f t="shared" si="98"/>
        <v>11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s="12">
        <f t="shared" si="99"/>
        <v>437.5</v>
      </c>
      <c r="O3148" t="b">
        <v>0</v>
      </c>
      <c r="P3148" t="s">
        <v>8269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0">
        <f t="shared" si="98"/>
        <v>118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s="12">
        <f t="shared" si="99"/>
        <v>110.35</v>
      </c>
      <c r="O3149" t="b">
        <v>1</v>
      </c>
      <c r="P3149" t="s">
        <v>8269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0">
        <f t="shared" si="98"/>
        <v>131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s="12">
        <f t="shared" si="99"/>
        <v>41.42</v>
      </c>
      <c r="O3150" t="b">
        <v>1</v>
      </c>
      <c r="P3150" t="s">
        <v>8269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0">
        <f t="shared" si="98"/>
        <v>104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s="12">
        <f t="shared" si="99"/>
        <v>52</v>
      </c>
      <c r="O3151" t="b">
        <v>1</v>
      </c>
      <c r="P3151" t="s">
        <v>8269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0">
        <f t="shared" si="98"/>
        <v>101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s="12">
        <f t="shared" si="99"/>
        <v>33.99</v>
      </c>
      <c r="O3152" t="b">
        <v>1</v>
      </c>
      <c r="P3152" t="s">
        <v>8269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0">
        <f t="shared" si="98"/>
        <v>100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s="12">
        <f t="shared" si="99"/>
        <v>103.35</v>
      </c>
      <c r="O3153" t="b">
        <v>1</v>
      </c>
      <c r="P3153" t="s">
        <v>8269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0">
        <f t="shared" si="98"/>
        <v>106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s="12">
        <f t="shared" si="99"/>
        <v>34.79</v>
      </c>
      <c r="O3154" t="b">
        <v>1</v>
      </c>
      <c r="P3154" t="s">
        <v>8269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0">
        <f t="shared" si="98"/>
        <v>336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s="12">
        <f t="shared" si="99"/>
        <v>41.77</v>
      </c>
      <c r="O3155" t="b">
        <v>1</v>
      </c>
      <c r="P3155" t="s">
        <v>8269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0">
        <f t="shared" si="98"/>
        <v>113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s="12">
        <f t="shared" si="99"/>
        <v>64.27</v>
      </c>
      <c r="O3156" t="b">
        <v>1</v>
      </c>
      <c r="P3156" t="s">
        <v>8269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0">
        <f t="shared" si="98"/>
        <v>189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s="12">
        <f t="shared" si="99"/>
        <v>31.21</v>
      </c>
      <c r="O3157" t="b">
        <v>1</v>
      </c>
      <c r="P3157" t="s">
        <v>8269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0">
        <f t="shared" si="98"/>
        <v>102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s="12">
        <f t="shared" si="99"/>
        <v>62.92</v>
      </c>
      <c r="O3158" t="b">
        <v>1</v>
      </c>
      <c r="P3158" t="s">
        <v>8269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0">
        <f t="shared" si="98"/>
        <v>101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s="12">
        <f t="shared" si="99"/>
        <v>98.54</v>
      </c>
      <c r="O3159" t="b">
        <v>1</v>
      </c>
      <c r="P3159" t="s">
        <v>8269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0">
        <f t="shared" si="98"/>
        <v>114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s="12">
        <f t="shared" si="99"/>
        <v>82.61</v>
      </c>
      <c r="O3160" t="b">
        <v>1</v>
      </c>
      <c r="P3160" t="s">
        <v>8269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0">
        <f t="shared" si="98"/>
        <v>133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s="12">
        <f t="shared" si="99"/>
        <v>38.5</v>
      </c>
      <c r="O3161" t="b">
        <v>1</v>
      </c>
      <c r="P3161" t="s">
        <v>8269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0">
        <f t="shared" si="98"/>
        <v>102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s="12">
        <f t="shared" si="99"/>
        <v>80.16</v>
      </c>
      <c r="O3162" t="b">
        <v>1</v>
      </c>
      <c r="P3162" t="s">
        <v>8269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0">
        <f t="shared" si="98"/>
        <v>105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s="12">
        <f t="shared" si="99"/>
        <v>28.41</v>
      </c>
      <c r="O3163" t="b">
        <v>1</v>
      </c>
      <c r="P3163" t="s">
        <v>8269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0">
        <f t="shared" si="98"/>
        <v>127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s="12">
        <f t="shared" si="99"/>
        <v>80.73</v>
      </c>
      <c r="O3164" t="b">
        <v>1</v>
      </c>
      <c r="P3164" t="s">
        <v>8269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0">
        <f t="shared" si="98"/>
        <v>111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s="12">
        <f t="shared" si="99"/>
        <v>200.69</v>
      </c>
      <c r="O3165" t="b">
        <v>1</v>
      </c>
      <c r="P3165" t="s">
        <v>8269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0">
        <f t="shared" si="98"/>
        <v>107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s="12">
        <f t="shared" si="99"/>
        <v>37.590000000000003</v>
      </c>
      <c r="O3166" t="b">
        <v>1</v>
      </c>
      <c r="P3166" t="s">
        <v>8269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0">
        <f t="shared" si="98"/>
        <v>163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s="12">
        <f t="shared" si="99"/>
        <v>58.1</v>
      </c>
      <c r="O3167" t="b">
        <v>1</v>
      </c>
      <c r="P3167" t="s">
        <v>8269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0">
        <f t="shared" si="98"/>
        <v>160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s="12">
        <f t="shared" si="99"/>
        <v>60.3</v>
      </c>
      <c r="O3168" t="b">
        <v>1</v>
      </c>
      <c r="P3168" t="s">
        <v>8269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0">
        <f t="shared" si="98"/>
        <v>116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s="12">
        <f t="shared" si="99"/>
        <v>63.36</v>
      </c>
      <c r="O3169" t="b">
        <v>1</v>
      </c>
      <c r="P3169" t="s">
        <v>8269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0">
        <f t="shared" si="98"/>
        <v>124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s="12">
        <f t="shared" si="99"/>
        <v>50.9</v>
      </c>
      <c r="O3170" t="b">
        <v>1</v>
      </c>
      <c r="P3170" t="s">
        <v>8269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0">
        <f t="shared" si="98"/>
        <v>103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s="12">
        <f t="shared" si="99"/>
        <v>100.5</v>
      </c>
      <c r="O3171" t="b">
        <v>1</v>
      </c>
      <c r="P3171" t="s">
        <v>8269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0">
        <f t="shared" si="98"/>
        <v>112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s="12">
        <f t="shared" si="99"/>
        <v>31.62</v>
      </c>
      <c r="O3172" t="b">
        <v>1</v>
      </c>
      <c r="P3172" t="s">
        <v>8269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0">
        <f t="shared" si="98"/>
        <v>109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s="12">
        <f t="shared" si="99"/>
        <v>65.099999999999994</v>
      </c>
      <c r="O3173" t="b">
        <v>1</v>
      </c>
      <c r="P3173" t="s">
        <v>8269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0">
        <f t="shared" si="98"/>
        <v>115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s="12">
        <f t="shared" si="99"/>
        <v>79.31</v>
      </c>
      <c r="O3174" t="b">
        <v>1</v>
      </c>
      <c r="P3174" t="s">
        <v>8269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0">
        <f t="shared" si="98"/>
        <v>103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s="12">
        <f t="shared" si="99"/>
        <v>139.19</v>
      </c>
      <c r="O3175" t="b">
        <v>1</v>
      </c>
      <c r="P3175" t="s">
        <v>8269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0">
        <f t="shared" si="98"/>
        <v>101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s="12">
        <f t="shared" si="99"/>
        <v>131.91</v>
      </c>
      <c r="O3176" t="b">
        <v>1</v>
      </c>
      <c r="P3176" t="s">
        <v>8269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0">
        <f t="shared" si="98"/>
        <v>110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s="12">
        <f t="shared" si="99"/>
        <v>91.3</v>
      </c>
      <c r="O3177" t="b">
        <v>1</v>
      </c>
      <c r="P3177" t="s">
        <v>8269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0">
        <f t="shared" si="98"/>
        <v>115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s="12">
        <f t="shared" si="99"/>
        <v>39.67</v>
      </c>
      <c r="O3178" t="b">
        <v>1</v>
      </c>
      <c r="P3178" t="s">
        <v>8269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0">
        <f t="shared" si="98"/>
        <v>117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s="12">
        <f t="shared" si="99"/>
        <v>57.55</v>
      </c>
      <c r="O3179" t="b">
        <v>1</v>
      </c>
      <c r="P3179" t="s">
        <v>8269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0">
        <f t="shared" si="98"/>
        <v>172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s="12">
        <f t="shared" si="99"/>
        <v>33.03</v>
      </c>
      <c r="O3180" t="b">
        <v>1</v>
      </c>
      <c r="P3180" t="s">
        <v>8269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0">
        <f t="shared" si="98"/>
        <v>114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s="12">
        <f t="shared" si="99"/>
        <v>77.34</v>
      </c>
      <c r="O3181" t="b">
        <v>1</v>
      </c>
      <c r="P3181" t="s">
        <v>8269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0">
        <f t="shared" si="98"/>
        <v>120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s="12">
        <f t="shared" si="99"/>
        <v>31.93</v>
      </c>
      <c r="O3182" t="b">
        <v>1</v>
      </c>
      <c r="P3182" t="s">
        <v>8269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0">
        <f t="shared" si="98"/>
        <v>109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s="12">
        <f t="shared" si="99"/>
        <v>36.33</v>
      </c>
      <c r="O3183" t="b">
        <v>1</v>
      </c>
      <c r="P3183" t="s">
        <v>8269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0">
        <f t="shared" si="98"/>
        <v>101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s="12">
        <f t="shared" si="99"/>
        <v>46.77</v>
      </c>
      <c r="O3184" t="b">
        <v>1</v>
      </c>
      <c r="P3184" t="s">
        <v>8269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0">
        <f t="shared" si="98"/>
        <v>109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s="12">
        <f t="shared" si="99"/>
        <v>40.07</v>
      </c>
      <c r="O3185" t="b">
        <v>1</v>
      </c>
      <c r="P3185" t="s">
        <v>8269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0">
        <f t="shared" si="98"/>
        <v>107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s="12">
        <f t="shared" si="99"/>
        <v>100.22</v>
      </c>
      <c r="O3186" t="b">
        <v>1</v>
      </c>
      <c r="P3186" t="s">
        <v>8269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0">
        <f t="shared" si="98"/>
        <v>100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s="12">
        <f t="shared" si="99"/>
        <v>41.67</v>
      </c>
      <c r="O3187" t="b">
        <v>1</v>
      </c>
      <c r="P3187" t="s">
        <v>8269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0">
        <f t="shared" si="98"/>
        <v>102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s="12">
        <f t="shared" si="99"/>
        <v>46.71</v>
      </c>
      <c r="O3188" t="b">
        <v>1</v>
      </c>
      <c r="P3188" t="s">
        <v>8269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0">
        <f t="shared" si="98"/>
        <v>116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s="12">
        <f t="shared" si="99"/>
        <v>71.489999999999995</v>
      </c>
      <c r="O3189" t="b">
        <v>1</v>
      </c>
      <c r="P3189" t="s">
        <v>8269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0">
        <f t="shared" si="98"/>
        <v>65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s="12">
        <f t="shared" si="99"/>
        <v>14.44</v>
      </c>
      <c r="O3190" t="b">
        <v>0</v>
      </c>
      <c r="P3190" t="s">
        <v>8303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0">
        <f t="shared" si="98"/>
        <v>12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s="12">
        <f t="shared" si="99"/>
        <v>356.84</v>
      </c>
      <c r="O3191" t="b">
        <v>0</v>
      </c>
      <c r="P3191" t="s">
        <v>8303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0">
        <f t="shared" si="98"/>
        <v>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s="12">
        <f t="shared" si="99"/>
        <v>0</v>
      </c>
      <c r="O3192" t="b">
        <v>0</v>
      </c>
      <c r="P3192" t="s">
        <v>8303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0">
        <f t="shared" si="98"/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s="12">
        <f t="shared" si="99"/>
        <v>37.75</v>
      </c>
      <c r="O3193" t="b">
        <v>0</v>
      </c>
      <c r="P3193" t="s">
        <v>8303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0">
        <f t="shared" si="98"/>
        <v>1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s="12">
        <f t="shared" si="99"/>
        <v>12.75</v>
      </c>
      <c r="O3194" t="b">
        <v>0</v>
      </c>
      <c r="P3194" t="s">
        <v>8303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0">
        <f t="shared" si="98"/>
        <v>12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s="12">
        <f t="shared" si="99"/>
        <v>24.46</v>
      </c>
      <c r="O3195" t="b">
        <v>0</v>
      </c>
      <c r="P3195" t="s">
        <v>8303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0">
        <f t="shared" si="98"/>
        <v>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s="12">
        <f t="shared" si="99"/>
        <v>0</v>
      </c>
      <c r="O3196" t="b">
        <v>0</v>
      </c>
      <c r="P3196" t="s">
        <v>8303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0">
        <f t="shared" si="98"/>
        <v>59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s="12">
        <f t="shared" si="99"/>
        <v>53.08</v>
      </c>
      <c r="O3197" t="b">
        <v>0</v>
      </c>
      <c r="P3197" t="s">
        <v>8303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0">
        <f t="shared" si="98"/>
        <v>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s="12">
        <f t="shared" si="99"/>
        <v>300</v>
      </c>
      <c r="O3198" t="b">
        <v>0</v>
      </c>
      <c r="P3198" t="s">
        <v>8303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0">
        <f t="shared" si="98"/>
        <v>11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s="12">
        <f t="shared" si="99"/>
        <v>286.25</v>
      </c>
      <c r="O3199" t="b">
        <v>0</v>
      </c>
      <c r="P3199" t="s">
        <v>8303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0">
        <f t="shared" si="98"/>
        <v>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s="12">
        <f t="shared" si="99"/>
        <v>36.67</v>
      </c>
      <c r="O3200" t="b">
        <v>0</v>
      </c>
      <c r="P3200" t="s">
        <v>8303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0">
        <f t="shared" si="98"/>
        <v>52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s="12">
        <f t="shared" si="99"/>
        <v>49.21</v>
      </c>
      <c r="O3201" t="b">
        <v>0</v>
      </c>
      <c r="P3201" t="s">
        <v>8303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0">
        <f t="shared" ref="F3202:F3265" si="100">ROUND(E3202 / D3202 * 100, 0)</f>
        <v>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s="12">
        <f t="shared" si="99"/>
        <v>1</v>
      </c>
      <c r="O3202" t="b">
        <v>0</v>
      </c>
      <c r="P3202" t="s">
        <v>8303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0">
        <f t="shared" si="100"/>
        <v>1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s="12">
        <f t="shared" ref="N3203:N3266" si="101">IFERROR(ROUND(E3203 / M3203, 2), 0)</f>
        <v>12.5</v>
      </c>
      <c r="O3203" t="b">
        <v>0</v>
      </c>
      <c r="P3203" t="s">
        <v>8303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0">
        <f t="shared" si="100"/>
        <v>55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s="12">
        <f t="shared" si="101"/>
        <v>109.04</v>
      </c>
      <c r="O3204" t="b">
        <v>0</v>
      </c>
      <c r="P3204" t="s">
        <v>8303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0">
        <f t="shared" si="100"/>
        <v>25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s="12">
        <f t="shared" si="101"/>
        <v>41.67</v>
      </c>
      <c r="O3205" t="b">
        <v>0</v>
      </c>
      <c r="P3205" t="s">
        <v>8303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0">
        <f t="shared" si="100"/>
        <v>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s="12">
        <f t="shared" si="101"/>
        <v>0</v>
      </c>
      <c r="O3206" t="b">
        <v>0</v>
      </c>
      <c r="P3206" t="s">
        <v>8303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0">
        <f t="shared" si="100"/>
        <v>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s="12">
        <f t="shared" si="101"/>
        <v>22.75</v>
      </c>
      <c r="O3207" t="b">
        <v>0</v>
      </c>
      <c r="P3207" t="s">
        <v>8303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0">
        <f t="shared" si="100"/>
        <v>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s="12">
        <f t="shared" si="101"/>
        <v>0</v>
      </c>
      <c r="O3208" t="b">
        <v>0</v>
      </c>
      <c r="P3208" t="s">
        <v>8303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0">
        <f t="shared" si="100"/>
        <v>46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s="12">
        <f t="shared" si="101"/>
        <v>70.83</v>
      </c>
      <c r="O3209" t="b">
        <v>0</v>
      </c>
      <c r="P3209" t="s">
        <v>8303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0">
        <f t="shared" si="100"/>
        <v>104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s="12">
        <f t="shared" si="101"/>
        <v>63.11</v>
      </c>
      <c r="O3210" t="b">
        <v>1</v>
      </c>
      <c r="P3210" t="s">
        <v>8269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0">
        <f t="shared" si="100"/>
        <v>119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s="12">
        <f t="shared" si="101"/>
        <v>50.16</v>
      </c>
      <c r="O3211" t="b">
        <v>1</v>
      </c>
      <c r="P3211" t="s">
        <v>8269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0">
        <f t="shared" si="100"/>
        <v>126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s="12">
        <f t="shared" si="101"/>
        <v>62.88</v>
      </c>
      <c r="O3212" t="b">
        <v>1</v>
      </c>
      <c r="P3212" t="s">
        <v>8269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0">
        <f t="shared" si="100"/>
        <v>120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s="12">
        <f t="shared" si="101"/>
        <v>85.53</v>
      </c>
      <c r="O3213" t="b">
        <v>1</v>
      </c>
      <c r="P3213" t="s">
        <v>8269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0">
        <f t="shared" si="100"/>
        <v>126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s="12">
        <f t="shared" si="101"/>
        <v>53.72</v>
      </c>
      <c r="O3214" t="b">
        <v>1</v>
      </c>
      <c r="P3214" t="s">
        <v>8269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0">
        <f t="shared" si="100"/>
        <v>100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s="12">
        <f t="shared" si="101"/>
        <v>127.81</v>
      </c>
      <c r="O3215" t="b">
        <v>1</v>
      </c>
      <c r="P3215" t="s">
        <v>8269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0">
        <f t="shared" si="100"/>
        <v>102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s="12">
        <f t="shared" si="101"/>
        <v>106.57</v>
      </c>
      <c r="O3216" t="b">
        <v>1</v>
      </c>
      <c r="P3216" t="s">
        <v>8269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0">
        <f t="shared" si="100"/>
        <v>100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s="12">
        <f t="shared" si="101"/>
        <v>262.11</v>
      </c>
      <c r="O3217" t="b">
        <v>1</v>
      </c>
      <c r="P3217" t="s">
        <v>8269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0">
        <f t="shared" si="100"/>
        <v>100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s="12">
        <f t="shared" si="101"/>
        <v>57.17</v>
      </c>
      <c r="O3218" t="b">
        <v>1</v>
      </c>
      <c r="P3218" t="s">
        <v>8269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0">
        <f t="shared" si="100"/>
        <v>116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s="12">
        <f t="shared" si="101"/>
        <v>50.2</v>
      </c>
      <c r="O3219" t="b">
        <v>1</v>
      </c>
      <c r="P3219" t="s">
        <v>8269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0">
        <f t="shared" si="100"/>
        <v>102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s="12">
        <f t="shared" si="101"/>
        <v>66.59</v>
      </c>
      <c r="O3220" t="b">
        <v>1</v>
      </c>
      <c r="P3220" t="s">
        <v>8269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0">
        <f t="shared" si="100"/>
        <v>100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s="12">
        <f t="shared" si="101"/>
        <v>168.25</v>
      </c>
      <c r="O3221" t="b">
        <v>1</v>
      </c>
      <c r="P3221" t="s">
        <v>8269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0">
        <f t="shared" si="100"/>
        <v>101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s="12">
        <f t="shared" si="101"/>
        <v>256.37</v>
      </c>
      <c r="O3222" t="b">
        <v>1</v>
      </c>
      <c r="P3222" t="s">
        <v>8269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0">
        <f t="shared" si="100"/>
        <v>103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s="12">
        <f t="shared" si="101"/>
        <v>36.61</v>
      </c>
      <c r="O3223" t="b">
        <v>1</v>
      </c>
      <c r="P3223" t="s">
        <v>8269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0">
        <f t="shared" si="100"/>
        <v>125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s="12">
        <f t="shared" si="101"/>
        <v>37.14</v>
      </c>
      <c r="O3224" t="b">
        <v>1</v>
      </c>
      <c r="P3224" t="s">
        <v>8269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0">
        <f t="shared" si="100"/>
        <v>110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s="12">
        <f t="shared" si="101"/>
        <v>45.88</v>
      </c>
      <c r="O3225" t="b">
        <v>1</v>
      </c>
      <c r="P3225" t="s">
        <v>8269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0">
        <f t="shared" si="100"/>
        <v>102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s="12">
        <f t="shared" si="101"/>
        <v>141.71</v>
      </c>
      <c r="O3226" t="b">
        <v>1</v>
      </c>
      <c r="P3226" t="s">
        <v>8269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0">
        <f t="shared" si="100"/>
        <v>102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s="12">
        <f t="shared" si="101"/>
        <v>52.49</v>
      </c>
      <c r="O3227" t="b">
        <v>1</v>
      </c>
      <c r="P3227" t="s">
        <v>8269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0">
        <f t="shared" si="100"/>
        <v>104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s="12">
        <f t="shared" si="101"/>
        <v>59.52</v>
      </c>
      <c r="O3228" t="b">
        <v>1</v>
      </c>
      <c r="P3228" t="s">
        <v>8269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0">
        <f t="shared" si="100"/>
        <v>125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s="12">
        <f t="shared" si="101"/>
        <v>50</v>
      </c>
      <c r="O3229" t="b">
        <v>1</v>
      </c>
      <c r="P3229" t="s">
        <v>8269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0">
        <f t="shared" si="100"/>
        <v>102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s="12">
        <f t="shared" si="101"/>
        <v>193.62</v>
      </c>
      <c r="O3230" t="b">
        <v>1</v>
      </c>
      <c r="P3230" t="s">
        <v>8269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0">
        <f t="shared" si="100"/>
        <v>108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s="12">
        <f t="shared" si="101"/>
        <v>106.8</v>
      </c>
      <c r="O3231" t="b">
        <v>1</v>
      </c>
      <c r="P3231" t="s">
        <v>8269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0">
        <f t="shared" si="100"/>
        <v>110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s="12">
        <f t="shared" si="101"/>
        <v>77.22</v>
      </c>
      <c r="O3232" t="b">
        <v>1</v>
      </c>
      <c r="P3232" t="s">
        <v>8269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0">
        <f t="shared" si="100"/>
        <v>161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s="12">
        <f t="shared" si="101"/>
        <v>57.5</v>
      </c>
      <c r="O3233" t="b">
        <v>1</v>
      </c>
      <c r="P3233" t="s">
        <v>8269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0">
        <f t="shared" si="100"/>
        <v>131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s="12">
        <f t="shared" si="101"/>
        <v>50.46</v>
      </c>
      <c r="O3234" t="b">
        <v>1</v>
      </c>
      <c r="P3234" t="s">
        <v>8269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0">
        <f t="shared" si="100"/>
        <v>119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s="12">
        <f t="shared" si="101"/>
        <v>97.38</v>
      </c>
      <c r="O3235" t="b">
        <v>1</v>
      </c>
      <c r="P3235" t="s">
        <v>8269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0">
        <f t="shared" si="100"/>
        <v>100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s="12">
        <f t="shared" si="101"/>
        <v>34.92</v>
      </c>
      <c r="O3236" t="b">
        <v>1</v>
      </c>
      <c r="P3236" t="s">
        <v>8269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0">
        <f t="shared" si="100"/>
        <v>103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s="12">
        <f t="shared" si="101"/>
        <v>85.53</v>
      </c>
      <c r="O3237" t="b">
        <v>1</v>
      </c>
      <c r="P3237" t="s">
        <v>8269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0">
        <f t="shared" si="100"/>
        <v>101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s="12">
        <f t="shared" si="101"/>
        <v>182.91</v>
      </c>
      <c r="O3238" t="b">
        <v>1</v>
      </c>
      <c r="P3238" t="s">
        <v>8269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0">
        <f t="shared" si="100"/>
        <v>101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s="12">
        <f t="shared" si="101"/>
        <v>131.13999999999999</v>
      </c>
      <c r="O3239" t="b">
        <v>1</v>
      </c>
      <c r="P3239" t="s">
        <v>8269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0">
        <f t="shared" si="100"/>
        <v>112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s="12">
        <f t="shared" si="101"/>
        <v>39.81</v>
      </c>
      <c r="O3240" t="b">
        <v>1</v>
      </c>
      <c r="P3240" t="s">
        <v>8269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0">
        <f t="shared" si="100"/>
        <v>106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s="12">
        <f t="shared" si="101"/>
        <v>59.7</v>
      </c>
      <c r="O3241" t="b">
        <v>1</v>
      </c>
      <c r="P3241" t="s">
        <v>8269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0">
        <f t="shared" si="100"/>
        <v>101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s="12">
        <f t="shared" si="101"/>
        <v>88.74</v>
      </c>
      <c r="O3242" t="b">
        <v>1</v>
      </c>
      <c r="P3242" t="s">
        <v>8269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0">
        <f t="shared" si="100"/>
        <v>115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s="12">
        <f t="shared" si="101"/>
        <v>58.69</v>
      </c>
      <c r="O3243" t="b">
        <v>1</v>
      </c>
      <c r="P3243" t="s">
        <v>8269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0">
        <f t="shared" si="100"/>
        <v>127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s="12">
        <f t="shared" si="101"/>
        <v>69.569999999999993</v>
      </c>
      <c r="O3244" t="b">
        <v>1</v>
      </c>
      <c r="P3244" t="s">
        <v>8269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0">
        <f t="shared" si="100"/>
        <v>103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s="12">
        <f t="shared" si="101"/>
        <v>115.87</v>
      </c>
      <c r="O3245" t="b">
        <v>1</v>
      </c>
      <c r="P3245" t="s">
        <v>8269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0">
        <f t="shared" si="100"/>
        <v>103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s="12">
        <f t="shared" si="101"/>
        <v>23.87</v>
      </c>
      <c r="O3246" t="b">
        <v>1</v>
      </c>
      <c r="P3246" t="s">
        <v>8269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0">
        <f t="shared" si="100"/>
        <v>104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s="12">
        <f t="shared" si="101"/>
        <v>81.13</v>
      </c>
      <c r="O3247" t="b">
        <v>1</v>
      </c>
      <c r="P3247" t="s">
        <v>8269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0">
        <f t="shared" si="100"/>
        <v>111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s="12">
        <f t="shared" si="101"/>
        <v>57.63</v>
      </c>
      <c r="O3248" t="b">
        <v>1</v>
      </c>
      <c r="P3248" t="s">
        <v>8269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0">
        <f t="shared" si="100"/>
        <v>106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s="12">
        <f t="shared" si="101"/>
        <v>46.43</v>
      </c>
      <c r="O3249" t="b">
        <v>1</v>
      </c>
      <c r="P3249" t="s">
        <v>8269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0">
        <f t="shared" si="100"/>
        <v>101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s="12">
        <f t="shared" si="101"/>
        <v>60.48</v>
      </c>
      <c r="O3250" t="b">
        <v>1</v>
      </c>
      <c r="P3250" t="s">
        <v>8269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0">
        <f t="shared" si="100"/>
        <v>105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s="12">
        <f t="shared" si="101"/>
        <v>65.58</v>
      </c>
      <c r="O3251" t="b">
        <v>1</v>
      </c>
      <c r="P3251" t="s">
        <v>8269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0">
        <f t="shared" si="100"/>
        <v>102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s="12">
        <f t="shared" si="101"/>
        <v>119.19</v>
      </c>
      <c r="O3252" t="b">
        <v>1</v>
      </c>
      <c r="P3252" t="s">
        <v>8269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0">
        <f t="shared" si="100"/>
        <v>111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s="12">
        <f t="shared" si="101"/>
        <v>83.05</v>
      </c>
      <c r="O3253" t="b">
        <v>1</v>
      </c>
      <c r="P3253" t="s">
        <v>8269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0">
        <f t="shared" si="100"/>
        <v>128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s="12">
        <f t="shared" si="101"/>
        <v>57.52</v>
      </c>
      <c r="O3254" t="b">
        <v>1</v>
      </c>
      <c r="P3254" t="s">
        <v>8269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0">
        <f t="shared" si="100"/>
        <v>102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s="12">
        <f t="shared" si="101"/>
        <v>177.09</v>
      </c>
      <c r="O3255" t="b">
        <v>1</v>
      </c>
      <c r="P3255" t="s">
        <v>8269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0">
        <f t="shared" si="100"/>
        <v>101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s="12">
        <f t="shared" si="101"/>
        <v>70.77</v>
      </c>
      <c r="O3256" t="b">
        <v>1</v>
      </c>
      <c r="P3256" t="s">
        <v>8269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0">
        <f t="shared" si="100"/>
        <v>175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s="12">
        <f t="shared" si="101"/>
        <v>29.17</v>
      </c>
      <c r="O3257" t="b">
        <v>1</v>
      </c>
      <c r="P3257" t="s">
        <v>8269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0">
        <f t="shared" si="100"/>
        <v>128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s="12">
        <f t="shared" si="101"/>
        <v>72.760000000000005</v>
      </c>
      <c r="O3258" t="b">
        <v>1</v>
      </c>
      <c r="P3258" t="s">
        <v>8269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0">
        <f t="shared" si="100"/>
        <v>106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s="12">
        <f t="shared" si="101"/>
        <v>51.85</v>
      </c>
      <c r="O3259" t="b">
        <v>1</v>
      </c>
      <c r="P3259" t="s">
        <v>8269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0">
        <f t="shared" si="100"/>
        <v>105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s="12">
        <f t="shared" si="101"/>
        <v>98.2</v>
      </c>
      <c r="O3260" t="b">
        <v>1</v>
      </c>
      <c r="P3260" t="s">
        <v>8269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0">
        <f t="shared" si="100"/>
        <v>106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s="12">
        <f t="shared" si="101"/>
        <v>251.74</v>
      </c>
      <c r="O3261" t="b">
        <v>1</v>
      </c>
      <c r="P3261" t="s">
        <v>8269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0">
        <f t="shared" si="100"/>
        <v>109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s="12">
        <f t="shared" si="101"/>
        <v>74.819999999999993</v>
      </c>
      <c r="O3262" t="b">
        <v>1</v>
      </c>
      <c r="P3262" t="s">
        <v>8269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0">
        <f t="shared" si="100"/>
        <v>100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s="12">
        <f t="shared" si="101"/>
        <v>67.650000000000006</v>
      </c>
      <c r="O3263" t="b">
        <v>1</v>
      </c>
      <c r="P3263" t="s">
        <v>8269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0">
        <f t="shared" si="100"/>
        <v>103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s="12">
        <f t="shared" si="101"/>
        <v>93.81</v>
      </c>
      <c r="O3264" t="b">
        <v>1</v>
      </c>
      <c r="P3264" t="s">
        <v>8269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0">
        <f t="shared" si="100"/>
        <v>112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s="12">
        <f t="shared" si="101"/>
        <v>41.24</v>
      </c>
      <c r="O3265" t="b">
        <v>1</v>
      </c>
      <c r="P3265" t="s">
        <v>8269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0">
        <f t="shared" ref="F3266:F3329" si="102">ROUND(E3266 / D3266 * 100, 0)</f>
        <v>103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s="12">
        <f t="shared" si="101"/>
        <v>52.55</v>
      </c>
      <c r="O3266" t="b">
        <v>1</v>
      </c>
      <c r="P3266" t="s">
        <v>8269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0">
        <f t="shared" si="102"/>
        <v>164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s="12">
        <f t="shared" ref="N3267:N3330" si="103">IFERROR(ROUND(E3267 / M3267, 2), 0)</f>
        <v>70.290000000000006</v>
      </c>
      <c r="O3267" t="b">
        <v>1</v>
      </c>
      <c r="P3267" t="s">
        <v>8269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0">
        <f t="shared" si="102"/>
        <v>131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s="12">
        <f t="shared" si="103"/>
        <v>48.33</v>
      </c>
      <c r="O3268" t="b">
        <v>1</v>
      </c>
      <c r="P3268" t="s">
        <v>8269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0">
        <f t="shared" si="102"/>
        <v>102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s="12">
        <f t="shared" si="103"/>
        <v>53.18</v>
      </c>
      <c r="O3269" t="b">
        <v>1</v>
      </c>
      <c r="P3269" t="s">
        <v>8269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0">
        <f t="shared" si="102"/>
        <v>128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s="12">
        <f t="shared" si="103"/>
        <v>60.95</v>
      </c>
      <c r="O3270" t="b">
        <v>1</v>
      </c>
      <c r="P3270" t="s">
        <v>8269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0">
        <f t="shared" si="102"/>
        <v>102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s="12">
        <f t="shared" si="103"/>
        <v>116</v>
      </c>
      <c r="O3271" t="b">
        <v>1</v>
      </c>
      <c r="P3271" t="s">
        <v>8269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0">
        <f t="shared" si="102"/>
        <v>102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s="12">
        <f t="shared" si="103"/>
        <v>61</v>
      </c>
      <c r="O3272" t="b">
        <v>1</v>
      </c>
      <c r="P3272" t="s">
        <v>8269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0">
        <f t="shared" si="102"/>
        <v>130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s="12">
        <f t="shared" si="103"/>
        <v>38.24</v>
      </c>
      <c r="O3273" t="b">
        <v>1</v>
      </c>
      <c r="P3273" t="s">
        <v>8269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0">
        <f t="shared" si="102"/>
        <v>154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s="12">
        <f t="shared" si="103"/>
        <v>106.5</v>
      </c>
      <c r="O3274" t="b">
        <v>1</v>
      </c>
      <c r="P3274" t="s">
        <v>8269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0">
        <f t="shared" si="102"/>
        <v>107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s="12">
        <f t="shared" si="103"/>
        <v>204.57</v>
      </c>
      <c r="O3275" t="b">
        <v>1</v>
      </c>
      <c r="P3275" t="s">
        <v>8269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0">
        <f t="shared" si="102"/>
        <v>101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s="12">
        <f t="shared" si="103"/>
        <v>54.91</v>
      </c>
      <c r="O3276" t="b">
        <v>1</v>
      </c>
      <c r="P3276" t="s">
        <v>8269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0">
        <f t="shared" si="102"/>
        <v>100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s="12">
        <f t="shared" si="103"/>
        <v>150.41999999999999</v>
      </c>
      <c r="O3277" t="b">
        <v>1</v>
      </c>
      <c r="P3277" t="s">
        <v>8269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0">
        <f t="shared" si="102"/>
        <v>117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s="12">
        <f t="shared" si="103"/>
        <v>52.58</v>
      </c>
      <c r="O3278" t="b">
        <v>1</v>
      </c>
      <c r="P3278" t="s">
        <v>8269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0">
        <f t="shared" si="102"/>
        <v>109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s="12">
        <f t="shared" si="103"/>
        <v>54.3</v>
      </c>
      <c r="O3279" t="b">
        <v>1</v>
      </c>
      <c r="P3279" t="s">
        <v>8269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0">
        <f t="shared" si="102"/>
        <v>103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s="12">
        <f t="shared" si="103"/>
        <v>76.03</v>
      </c>
      <c r="O3280" t="b">
        <v>1</v>
      </c>
      <c r="P3280" t="s">
        <v>8269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0">
        <f t="shared" si="102"/>
        <v>114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s="12">
        <f t="shared" si="103"/>
        <v>105.21</v>
      </c>
      <c r="O3281" t="b">
        <v>1</v>
      </c>
      <c r="P3281" t="s">
        <v>8269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0">
        <f t="shared" si="102"/>
        <v>103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s="12">
        <f t="shared" si="103"/>
        <v>68.67</v>
      </c>
      <c r="O3282" t="b">
        <v>1</v>
      </c>
      <c r="P3282" t="s">
        <v>8269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0">
        <f t="shared" si="102"/>
        <v>122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s="12">
        <f t="shared" si="103"/>
        <v>129.36000000000001</v>
      </c>
      <c r="O3283" t="b">
        <v>1</v>
      </c>
      <c r="P3283" t="s">
        <v>8269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0">
        <f t="shared" si="102"/>
        <v>103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s="12">
        <f t="shared" si="103"/>
        <v>134.26</v>
      </c>
      <c r="O3284" t="b">
        <v>1</v>
      </c>
      <c r="P3284" t="s">
        <v>8269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0">
        <f t="shared" si="102"/>
        <v>105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s="12">
        <f t="shared" si="103"/>
        <v>17.829999999999998</v>
      </c>
      <c r="O3285" t="b">
        <v>1</v>
      </c>
      <c r="P3285" t="s">
        <v>8269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0">
        <f t="shared" si="102"/>
        <v>102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s="12">
        <f t="shared" si="103"/>
        <v>203.2</v>
      </c>
      <c r="O3286" t="b">
        <v>1</v>
      </c>
      <c r="P3286" t="s">
        <v>8269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0">
        <f t="shared" si="102"/>
        <v>112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s="12">
        <f t="shared" si="103"/>
        <v>69.19</v>
      </c>
      <c r="O3287" t="b">
        <v>1</v>
      </c>
      <c r="P3287" t="s">
        <v>8269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0">
        <f t="shared" si="102"/>
        <v>102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s="12">
        <f t="shared" si="103"/>
        <v>125.12</v>
      </c>
      <c r="O3288" t="b">
        <v>1</v>
      </c>
      <c r="P3288" t="s">
        <v>8269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0">
        <f t="shared" si="102"/>
        <v>100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s="12">
        <f t="shared" si="103"/>
        <v>73.53</v>
      </c>
      <c r="O3289" t="b">
        <v>1</v>
      </c>
      <c r="P3289" t="s">
        <v>8269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0">
        <f t="shared" si="102"/>
        <v>100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s="12">
        <f t="shared" si="103"/>
        <v>48.44</v>
      </c>
      <c r="O3290" t="b">
        <v>1</v>
      </c>
      <c r="P3290" t="s">
        <v>8269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0">
        <f t="shared" si="102"/>
        <v>133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s="12">
        <f t="shared" si="103"/>
        <v>26.61</v>
      </c>
      <c r="O3291" t="b">
        <v>1</v>
      </c>
      <c r="P3291" t="s">
        <v>8269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0">
        <f t="shared" si="102"/>
        <v>121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s="12">
        <f t="shared" si="103"/>
        <v>33.67</v>
      </c>
      <c r="O3292" t="b">
        <v>1</v>
      </c>
      <c r="P3292" t="s">
        <v>8269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0">
        <f t="shared" si="102"/>
        <v>114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s="12">
        <f t="shared" si="103"/>
        <v>40.71</v>
      </c>
      <c r="O3293" t="b">
        <v>1</v>
      </c>
      <c r="P3293" t="s">
        <v>8269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0">
        <f t="shared" si="102"/>
        <v>286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s="12">
        <f t="shared" si="103"/>
        <v>19.27</v>
      </c>
      <c r="O3294" t="b">
        <v>1</v>
      </c>
      <c r="P3294" t="s">
        <v>8269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0">
        <f t="shared" si="102"/>
        <v>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s="12">
        <f t="shared" si="103"/>
        <v>84.29</v>
      </c>
      <c r="O3295" t="b">
        <v>1</v>
      </c>
      <c r="P3295" t="s">
        <v>8269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0">
        <f t="shared" si="102"/>
        <v>118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s="12">
        <f t="shared" si="103"/>
        <v>29.58</v>
      </c>
      <c r="O3296" t="b">
        <v>1</v>
      </c>
      <c r="P3296" t="s">
        <v>8269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0">
        <f t="shared" si="102"/>
        <v>103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s="12">
        <f t="shared" si="103"/>
        <v>26.67</v>
      </c>
      <c r="O3297" t="b">
        <v>1</v>
      </c>
      <c r="P3297" t="s">
        <v>8269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0">
        <f t="shared" si="102"/>
        <v>144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s="12">
        <f t="shared" si="103"/>
        <v>45.98</v>
      </c>
      <c r="O3298" t="b">
        <v>1</v>
      </c>
      <c r="P3298" t="s">
        <v>8269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0">
        <f t="shared" si="102"/>
        <v>100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s="12">
        <f t="shared" si="103"/>
        <v>125.09</v>
      </c>
      <c r="O3299" t="b">
        <v>1</v>
      </c>
      <c r="P3299" t="s">
        <v>8269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0">
        <f t="shared" si="102"/>
        <v>102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s="12">
        <f t="shared" si="103"/>
        <v>141.29</v>
      </c>
      <c r="O3300" t="b">
        <v>1</v>
      </c>
      <c r="P3300" t="s">
        <v>8269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0">
        <f t="shared" si="102"/>
        <v>116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s="12">
        <f t="shared" si="103"/>
        <v>55.33</v>
      </c>
      <c r="O3301" t="b">
        <v>1</v>
      </c>
      <c r="P3301" t="s">
        <v>8269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0">
        <f t="shared" si="102"/>
        <v>136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s="12">
        <f t="shared" si="103"/>
        <v>46.42</v>
      </c>
      <c r="O3302" t="b">
        <v>1</v>
      </c>
      <c r="P3302" t="s">
        <v>8269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0">
        <f t="shared" si="102"/>
        <v>133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s="12">
        <f t="shared" si="103"/>
        <v>57.2</v>
      </c>
      <c r="O3303" t="b">
        <v>1</v>
      </c>
      <c r="P3303" t="s">
        <v>8269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0">
        <f t="shared" si="102"/>
        <v>103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s="12">
        <f t="shared" si="103"/>
        <v>173.7</v>
      </c>
      <c r="O3304" t="b">
        <v>1</v>
      </c>
      <c r="P3304" t="s">
        <v>8269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0">
        <f t="shared" si="102"/>
        <v>116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s="12">
        <f t="shared" si="103"/>
        <v>59.6</v>
      </c>
      <c r="O3305" t="b">
        <v>1</v>
      </c>
      <c r="P3305" t="s">
        <v>8269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0">
        <f t="shared" si="102"/>
        <v>105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s="12">
        <f t="shared" si="103"/>
        <v>89.59</v>
      </c>
      <c r="O3306" t="b">
        <v>1</v>
      </c>
      <c r="P3306" t="s">
        <v>8269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0">
        <f t="shared" si="102"/>
        <v>102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s="12">
        <f t="shared" si="103"/>
        <v>204.05</v>
      </c>
      <c r="O3307" t="b">
        <v>1</v>
      </c>
      <c r="P3307" t="s">
        <v>8269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0">
        <f t="shared" si="102"/>
        <v>175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s="12">
        <f t="shared" si="103"/>
        <v>48.7</v>
      </c>
      <c r="O3308" t="b">
        <v>1</v>
      </c>
      <c r="P3308" t="s">
        <v>8269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0">
        <f t="shared" si="102"/>
        <v>107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s="12">
        <f t="shared" si="103"/>
        <v>53.34</v>
      </c>
      <c r="O3309" t="b">
        <v>1</v>
      </c>
      <c r="P3309" t="s">
        <v>8269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0">
        <f t="shared" si="102"/>
        <v>122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s="12">
        <f t="shared" si="103"/>
        <v>75.09</v>
      </c>
      <c r="O3310" t="b">
        <v>1</v>
      </c>
      <c r="P3310" t="s">
        <v>8269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0">
        <f t="shared" si="102"/>
        <v>159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s="12">
        <f t="shared" si="103"/>
        <v>18</v>
      </c>
      <c r="O3311" t="b">
        <v>1</v>
      </c>
      <c r="P3311" t="s">
        <v>8269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0">
        <f t="shared" si="102"/>
        <v>100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s="12">
        <f t="shared" si="103"/>
        <v>209.84</v>
      </c>
      <c r="O3312" t="b">
        <v>1</v>
      </c>
      <c r="P3312" t="s">
        <v>8269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0">
        <f t="shared" si="102"/>
        <v>110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s="12">
        <f t="shared" si="103"/>
        <v>61.02</v>
      </c>
      <c r="O3313" t="b">
        <v>1</v>
      </c>
      <c r="P3313" t="s">
        <v>8269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0">
        <f t="shared" si="102"/>
        <v>100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s="12">
        <f t="shared" si="103"/>
        <v>61</v>
      </c>
      <c r="O3314" t="b">
        <v>1</v>
      </c>
      <c r="P3314" t="s">
        <v>8269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0">
        <f t="shared" si="102"/>
        <v>116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s="12">
        <f t="shared" si="103"/>
        <v>80.03</v>
      </c>
      <c r="O3315" t="b">
        <v>1</v>
      </c>
      <c r="P3315" t="s">
        <v>8269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0">
        <f t="shared" si="102"/>
        <v>211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s="12">
        <f t="shared" si="103"/>
        <v>29.07</v>
      </c>
      <c r="O3316" t="b">
        <v>1</v>
      </c>
      <c r="P3316" t="s">
        <v>8269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0">
        <f t="shared" si="102"/>
        <v>110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s="12">
        <f t="shared" si="103"/>
        <v>49.44</v>
      </c>
      <c r="O3317" t="b">
        <v>1</v>
      </c>
      <c r="P3317" t="s">
        <v>8269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0">
        <f t="shared" si="102"/>
        <v>100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s="12">
        <f t="shared" si="103"/>
        <v>93.98</v>
      </c>
      <c r="O3318" t="b">
        <v>1</v>
      </c>
      <c r="P3318" t="s">
        <v>8269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0">
        <f t="shared" si="102"/>
        <v>106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s="12">
        <f t="shared" si="103"/>
        <v>61.94</v>
      </c>
      <c r="O3319" t="b">
        <v>1</v>
      </c>
      <c r="P3319" t="s">
        <v>8269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0">
        <f t="shared" si="102"/>
        <v>126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s="12">
        <f t="shared" si="103"/>
        <v>78.5</v>
      </c>
      <c r="O3320" t="b">
        <v>1</v>
      </c>
      <c r="P3320" t="s">
        <v>8269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0">
        <f t="shared" si="102"/>
        <v>108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s="12">
        <f t="shared" si="103"/>
        <v>33.75</v>
      </c>
      <c r="O3321" t="b">
        <v>1</v>
      </c>
      <c r="P3321" t="s">
        <v>8269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0">
        <f t="shared" si="102"/>
        <v>101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s="12">
        <f t="shared" si="103"/>
        <v>66.45</v>
      </c>
      <c r="O3322" t="b">
        <v>1</v>
      </c>
      <c r="P3322" t="s">
        <v>8269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0">
        <f t="shared" si="102"/>
        <v>107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s="12">
        <f t="shared" si="103"/>
        <v>35.799999999999997</v>
      </c>
      <c r="O3323" t="b">
        <v>1</v>
      </c>
      <c r="P3323" t="s">
        <v>8269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0">
        <f t="shared" si="102"/>
        <v>102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s="12">
        <f t="shared" si="103"/>
        <v>145.65</v>
      </c>
      <c r="O3324" t="b">
        <v>1</v>
      </c>
      <c r="P3324" t="s">
        <v>8269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0">
        <f t="shared" si="102"/>
        <v>126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s="12">
        <f t="shared" si="103"/>
        <v>25.69</v>
      </c>
      <c r="O3325" t="b">
        <v>1</v>
      </c>
      <c r="P3325" t="s">
        <v>8269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0">
        <f t="shared" si="102"/>
        <v>102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s="12">
        <f t="shared" si="103"/>
        <v>152.5</v>
      </c>
      <c r="O3326" t="b">
        <v>1</v>
      </c>
      <c r="P3326" t="s">
        <v>8269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0">
        <f t="shared" si="102"/>
        <v>113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s="12">
        <f t="shared" si="103"/>
        <v>30</v>
      </c>
      <c r="O3327" t="b">
        <v>1</v>
      </c>
      <c r="P3327" t="s">
        <v>8269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0">
        <f t="shared" si="102"/>
        <v>101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s="12">
        <f t="shared" si="103"/>
        <v>142.28</v>
      </c>
      <c r="O3328" t="b">
        <v>1</v>
      </c>
      <c r="P3328" t="s">
        <v>8269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0">
        <f t="shared" si="102"/>
        <v>101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s="12">
        <f t="shared" si="103"/>
        <v>24.55</v>
      </c>
      <c r="O3329" t="b">
        <v>1</v>
      </c>
      <c r="P3329" t="s">
        <v>8269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0">
        <f t="shared" ref="F3330:F3393" si="104">ROUND(E3330 / D3330 * 100, 0)</f>
        <v>146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s="12">
        <f t="shared" si="103"/>
        <v>292.77999999999997</v>
      </c>
      <c r="O3330" t="b">
        <v>1</v>
      </c>
      <c r="P3330" t="s">
        <v>8269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0">
        <f t="shared" si="104"/>
        <v>117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s="12">
        <f t="shared" ref="N3331:N3394" si="105">IFERROR(ROUND(E3331 / M3331, 2), 0)</f>
        <v>44.92</v>
      </c>
      <c r="O3331" t="b">
        <v>1</v>
      </c>
      <c r="P3331" t="s">
        <v>8269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0">
        <f t="shared" si="104"/>
        <v>106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s="12">
        <f t="shared" si="105"/>
        <v>23.1</v>
      </c>
      <c r="O3332" t="b">
        <v>1</v>
      </c>
      <c r="P3332" t="s">
        <v>8269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0">
        <f t="shared" si="104"/>
        <v>105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s="12">
        <f t="shared" si="105"/>
        <v>80.400000000000006</v>
      </c>
      <c r="O3333" t="b">
        <v>1</v>
      </c>
      <c r="P3333" t="s">
        <v>8269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0">
        <f t="shared" si="104"/>
        <v>100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s="12">
        <f t="shared" si="105"/>
        <v>72.290000000000006</v>
      </c>
      <c r="O3334" t="b">
        <v>1</v>
      </c>
      <c r="P3334" t="s">
        <v>8269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0">
        <f t="shared" si="104"/>
        <v>105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s="12">
        <f t="shared" si="105"/>
        <v>32.97</v>
      </c>
      <c r="O3335" t="b">
        <v>1</v>
      </c>
      <c r="P3335" t="s">
        <v>8269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0">
        <f t="shared" si="104"/>
        <v>139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s="12">
        <f t="shared" si="105"/>
        <v>116.65</v>
      </c>
      <c r="O3336" t="b">
        <v>1</v>
      </c>
      <c r="P3336" t="s">
        <v>8269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0">
        <f t="shared" si="104"/>
        <v>100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s="12">
        <f t="shared" si="105"/>
        <v>79.62</v>
      </c>
      <c r="O3337" t="b">
        <v>1</v>
      </c>
      <c r="P3337" t="s">
        <v>8269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0">
        <f t="shared" si="104"/>
        <v>100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s="12">
        <f t="shared" si="105"/>
        <v>27.78</v>
      </c>
      <c r="O3338" t="b">
        <v>1</v>
      </c>
      <c r="P3338" t="s">
        <v>8269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0">
        <f t="shared" si="104"/>
        <v>110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s="12">
        <f t="shared" si="105"/>
        <v>81.03</v>
      </c>
      <c r="O3339" t="b">
        <v>1</v>
      </c>
      <c r="P3339" t="s">
        <v>8269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0">
        <f t="shared" si="104"/>
        <v>102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s="12">
        <f t="shared" si="105"/>
        <v>136.85</v>
      </c>
      <c r="O3340" t="b">
        <v>1</v>
      </c>
      <c r="P3340" t="s">
        <v>8269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0">
        <f t="shared" si="104"/>
        <v>104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s="12">
        <f t="shared" si="105"/>
        <v>177.62</v>
      </c>
      <c r="O3341" t="b">
        <v>1</v>
      </c>
      <c r="P3341" t="s">
        <v>8269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0">
        <f t="shared" si="104"/>
        <v>138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s="12">
        <f t="shared" si="105"/>
        <v>109.08</v>
      </c>
      <c r="O3342" t="b">
        <v>1</v>
      </c>
      <c r="P3342" t="s">
        <v>8269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0">
        <f t="shared" si="104"/>
        <v>100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s="12">
        <f t="shared" si="105"/>
        <v>119.64</v>
      </c>
      <c r="O3343" t="b">
        <v>1</v>
      </c>
      <c r="P3343" t="s">
        <v>8269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0">
        <f t="shared" si="104"/>
        <v>102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s="12">
        <f t="shared" si="105"/>
        <v>78.209999999999994</v>
      </c>
      <c r="O3344" t="b">
        <v>1</v>
      </c>
      <c r="P3344" t="s">
        <v>8269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0">
        <f t="shared" si="104"/>
        <v>171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s="12">
        <f t="shared" si="105"/>
        <v>52.17</v>
      </c>
      <c r="O3345" t="b">
        <v>1</v>
      </c>
      <c r="P3345" t="s">
        <v>8269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0">
        <f t="shared" si="104"/>
        <v>101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s="12">
        <f t="shared" si="105"/>
        <v>114.13</v>
      </c>
      <c r="O3346" t="b">
        <v>1</v>
      </c>
      <c r="P3346" t="s">
        <v>8269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0">
        <f t="shared" si="104"/>
        <v>130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s="12">
        <f t="shared" si="105"/>
        <v>50</v>
      </c>
      <c r="O3347" t="b">
        <v>1</v>
      </c>
      <c r="P3347" t="s">
        <v>8269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0">
        <f t="shared" si="104"/>
        <v>110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s="12">
        <f t="shared" si="105"/>
        <v>91.67</v>
      </c>
      <c r="O3348" t="b">
        <v>1</v>
      </c>
      <c r="P3348" t="s">
        <v>8269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0">
        <f t="shared" si="104"/>
        <v>119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s="12">
        <f t="shared" si="105"/>
        <v>108.59</v>
      </c>
      <c r="O3349" t="b">
        <v>1</v>
      </c>
      <c r="P3349" t="s">
        <v>8269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0">
        <f t="shared" si="104"/>
        <v>100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s="12">
        <f t="shared" si="105"/>
        <v>69.819999999999993</v>
      </c>
      <c r="O3350" t="b">
        <v>1</v>
      </c>
      <c r="P3350" t="s">
        <v>8269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0">
        <f t="shared" si="104"/>
        <v>153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s="12">
        <f t="shared" si="105"/>
        <v>109.57</v>
      </c>
      <c r="O3351" t="b">
        <v>1</v>
      </c>
      <c r="P3351" t="s">
        <v>8269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0">
        <f t="shared" si="104"/>
        <v>104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s="12">
        <f t="shared" si="105"/>
        <v>71.67</v>
      </c>
      <c r="O3352" t="b">
        <v>1</v>
      </c>
      <c r="P3352" t="s">
        <v>8269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0">
        <f t="shared" si="104"/>
        <v>101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s="12">
        <f t="shared" si="105"/>
        <v>93.61</v>
      </c>
      <c r="O3353" t="b">
        <v>1</v>
      </c>
      <c r="P3353" t="s">
        <v>8269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0">
        <f t="shared" si="104"/>
        <v>108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s="12">
        <f t="shared" si="105"/>
        <v>76.8</v>
      </c>
      <c r="O3354" t="b">
        <v>1</v>
      </c>
      <c r="P3354" t="s">
        <v>8269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0">
        <f t="shared" si="104"/>
        <v>315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s="12">
        <f t="shared" si="105"/>
        <v>35.799999999999997</v>
      </c>
      <c r="O3355" t="b">
        <v>1</v>
      </c>
      <c r="P3355" t="s">
        <v>8269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0">
        <f t="shared" si="104"/>
        <v>102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s="12">
        <f t="shared" si="105"/>
        <v>55.6</v>
      </c>
      <c r="O3356" t="b">
        <v>1</v>
      </c>
      <c r="P3356" t="s">
        <v>8269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0">
        <f t="shared" si="104"/>
        <v>126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s="12">
        <f t="shared" si="105"/>
        <v>147.33000000000001</v>
      </c>
      <c r="O3357" t="b">
        <v>1</v>
      </c>
      <c r="P3357" t="s">
        <v>8269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0">
        <f t="shared" si="104"/>
        <v>101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s="12">
        <f t="shared" si="105"/>
        <v>56.33</v>
      </c>
      <c r="O3358" t="b">
        <v>1</v>
      </c>
      <c r="P3358" t="s">
        <v>8269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0">
        <f t="shared" si="104"/>
        <v>101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s="12">
        <f t="shared" si="105"/>
        <v>96.19</v>
      </c>
      <c r="O3359" t="b">
        <v>1</v>
      </c>
      <c r="P3359" t="s">
        <v>8269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0">
        <f t="shared" si="104"/>
        <v>103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s="12">
        <f t="shared" si="105"/>
        <v>63.57</v>
      </c>
      <c r="O3360" t="b">
        <v>1</v>
      </c>
      <c r="P3360" t="s">
        <v>8269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0">
        <f t="shared" si="104"/>
        <v>106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s="12">
        <f t="shared" si="105"/>
        <v>184.78</v>
      </c>
      <c r="O3361" t="b">
        <v>1</v>
      </c>
      <c r="P3361" t="s">
        <v>8269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0">
        <f t="shared" si="104"/>
        <v>101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s="12">
        <f t="shared" si="105"/>
        <v>126.72</v>
      </c>
      <c r="O3362" t="b">
        <v>1</v>
      </c>
      <c r="P3362" t="s">
        <v>8269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0">
        <f t="shared" si="104"/>
        <v>113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s="12">
        <f t="shared" si="105"/>
        <v>83.43</v>
      </c>
      <c r="O3363" t="b">
        <v>1</v>
      </c>
      <c r="P3363" t="s">
        <v>8269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0">
        <f t="shared" si="104"/>
        <v>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s="12">
        <f t="shared" si="105"/>
        <v>54.5</v>
      </c>
      <c r="O3364" t="b">
        <v>1</v>
      </c>
      <c r="P3364" t="s">
        <v>8269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0">
        <f t="shared" si="104"/>
        <v>101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s="12">
        <f t="shared" si="105"/>
        <v>302.31</v>
      </c>
      <c r="O3365" t="b">
        <v>1</v>
      </c>
      <c r="P3365" t="s">
        <v>8269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0">
        <f t="shared" si="104"/>
        <v>106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s="12">
        <f t="shared" si="105"/>
        <v>44.14</v>
      </c>
      <c r="O3366" t="b">
        <v>1</v>
      </c>
      <c r="P3366" t="s">
        <v>8269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0">
        <f t="shared" si="104"/>
        <v>104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s="12">
        <f t="shared" si="105"/>
        <v>866.67</v>
      </c>
      <c r="O3367" t="b">
        <v>1</v>
      </c>
      <c r="P3367" t="s">
        <v>8269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0">
        <f t="shared" si="104"/>
        <v>221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s="12">
        <f t="shared" si="105"/>
        <v>61.39</v>
      </c>
      <c r="O3368" t="b">
        <v>1</v>
      </c>
      <c r="P3368" t="s">
        <v>8269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0">
        <f t="shared" si="104"/>
        <v>119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s="12">
        <f t="shared" si="105"/>
        <v>29.67</v>
      </c>
      <c r="O3369" t="b">
        <v>1</v>
      </c>
      <c r="P3369" t="s">
        <v>8269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0">
        <f t="shared" si="104"/>
        <v>105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s="12">
        <f t="shared" si="105"/>
        <v>45.48</v>
      </c>
      <c r="O3370" t="b">
        <v>1</v>
      </c>
      <c r="P3370" t="s">
        <v>8269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0">
        <f t="shared" si="104"/>
        <v>104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s="12">
        <f t="shared" si="105"/>
        <v>96.2</v>
      </c>
      <c r="O3371" t="b">
        <v>1</v>
      </c>
      <c r="P3371" t="s">
        <v>8269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0">
        <f t="shared" si="104"/>
        <v>118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s="12">
        <f t="shared" si="105"/>
        <v>67.92</v>
      </c>
      <c r="O3372" t="b">
        <v>1</v>
      </c>
      <c r="P3372" t="s">
        <v>8269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0">
        <f t="shared" si="104"/>
        <v>139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s="12">
        <f t="shared" si="105"/>
        <v>30.78</v>
      </c>
      <c r="O3373" t="b">
        <v>1</v>
      </c>
      <c r="P3373" t="s">
        <v>8269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0">
        <f t="shared" si="104"/>
        <v>104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s="12">
        <f t="shared" si="105"/>
        <v>38.33</v>
      </c>
      <c r="O3374" t="b">
        <v>1</v>
      </c>
      <c r="P3374" t="s">
        <v>8269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0">
        <f t="shared" si="104"/>
        <v>100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s="12">
        <f t="shared" si="105"/>
        <v>66.83</v>
      </c>
      <c r="O3375" t="b">
        <v>1</v>
      </c>
      <c r="P3375" t="s">
        <v>8269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0">
        <f t="shared" si="104"/>
        <v>107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s="12">
        <f t="shared" si="105"/>
        <v>71.73</v>
      </c>
      <c r="O3376" t="b">
        <v>1</v>
      </c>
      <c r="P3376" t="s">
        <v>8269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0">
        <f t="shared" si="104"/>
        <v>100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s="12">
        <f t="shared" si="105"/>
        <v>176.47</v>
      </c>
      <c r="O3377" t="b">
        <v>1</v>
      </c>
      <c r="P3377" t="s">
        <v>8269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0">
        <f t="shared" si="104"/>
        <v>100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s="12">
        <f t="shared" si="105"/>
        <v>421.11</v>
      </c>
      <c r="O3378" t="b">
        <v>1</v>
      </c>
      <c r="P3378" t="s">
        <v>8269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0">
        <f t="shared" si="104"/>
        <v>101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s="12">
        <f t="shared" si="105"/>
        <v>104.99</v>
      </c>
      <c r="O3379" t="b">
        <v>1</v>
      </c>
      <c r="P3379" t="s">
        <v>8269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0">
        <f t="shared" si="104"/>
        <v>108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s="12">
        <f t="shared" si="105"/>
        <v>28.19</v>
      </c>
      <c r="O3380" t="b">
        <v>1</v>
      </c>
      <c r="P3380" t="s">
        <v>8269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0">
        <f t="shared" si="104"/>
        <v>104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s="12">
        <f t="shared" si="105"/>
        <v>54.55</v>
      </c>
      <c r="O3381" t="b">
        <v>1</v>
      </c>
      <c r="P3381" t="s">
        <v>8269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0">
        <f t="shared" si="104"/>
        <v>104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s="12">
        <f t="shared" si="105"/>
        <v>111.89</v>
      </c>
      <c r="O3382" t="b">
        <v>1</v>
      </c>
      <c r="P3382" t="s">
        <v>8269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0">
        <f t="shared" si="104"/>
        <v>102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s="12">
        <f t="shared" si="105"/>
        <v>85.21</v>
      </c>
      <c r="O3383" t="b">
        <v>1</v>
      </c>
      <c r="P3383" t="s">
        <v>8269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0">
        <f t="shared" si="104"/>
        <v>101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s="12">
        <f t="shared" si="105"/>
        <v>76.650000000000006</v>
      </c>
      <c r="O3384" t="b">
        <v>1</v>
      </c>
      <c r="P3384" t="s">
        <v>8269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0">
        <f t="shared" si="104"/>
        <v>112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s="12">
        <f t="shared" si="105"/>
        <v>65.17</v>
      </c>
      <c r="O3385" t="b">
        <v>1</v>
      </c>
      <c r="P3385" t="s">
        <v>8269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0">
        <f t="shared" si="104"/>
        <v>100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s="12">
        <f t="shared" si="105"/>
        <v>93.76</v>
      </c>
      <c r="O3386" t="b">
        <v>1</v>
      </c>
      <c r="P3386" t="s">
        <v>8269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0">
        <f t="shared" si="104"/>
        <v>100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s="12">
        <f t="shared" si="105"/>
        <v>133.33000000000001</v>
      </c>
      <c r="O3387" t="b">
        <v>1</v>
      </c>
      <c r="P3387" t="s">
        <v>8269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0">
        <f t="shared" si="104"/>
        <v>105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s="12">
        <f t="shared" si="105"/>
        <v>51.22</v>
      </c>
      <c r="O3388" t="b">
        <v>1</v>
      </c>
      <c r="P3388" t="s">
        <v>8269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0">
        <f t="shared" si="104"/>
        <v>117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s="12">
        <f t="shared" si="105"/>
        <v>100.17</v>
      </c>
      <c r="O3389" t="b">
        <v>1</v>
      </c>
      <c r="P3389" t="s">
        <v>8269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0">
        <f t="shared" si="104"/>
        <v>104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s="12">
        <f t="shared" si="105"/>
        <v>34.6</v>
      </c>
      <c r="O3390" t="b">
        <v>1</v>
      </c>
      <c r="P3390" t="s">
        <v>8269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0">
        <f t="shared" si="104"/>
        <v>115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s="12">
        <f t="shared" si="105"/>
        <v>184.68</v>
      </c>
      <c r="O3391" t="b">
        <v>1</v>
      </c>
      <c r="P3391" t="s">
        <v>8269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0">
        <f t="shared" si="104"/>
        <v>102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s="12">
        <f t="shared" si="105"/>
        <v>69.819999999999993</v>
      </c>
      <c r="O3392" t="b">
        <v>1</v>
      </c>
      <c r="P3392" t="s">
        <v>8269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0">
        <f t="shared" si="104"/>
        <v>223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s="12">
        <f t="shared" si="105"/>
        <v>61.94</v>
      </c>
      <c r="O3393" t="b">
        <v>1</v>
      </c>
      <c r="P3393" t="s">
        <v>8269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0">
        <f t="shared" ref="F3394:F3457" si="106">ROUND(E3394 / D3394 * 100, 0)</f>
        <v>100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s="12">
        <f t="shared" si="105"/>
        <v>41.67</v>
      </c>
      <c r="O3394" t="b">
        <v>1</v>
      </c>
      <c r="P3394" t="s">
        <v>8269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0">
        <f t="shared" si="106"/>
        <v>106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s="12">
        <f t="shared" ref="N3395:N3458" si="107">IFERROR(ROUND(E3395 / M3395, 2), 0)</f>
        <v>36.07</v>
      </c>
      <c r="O3395" t="b">
        <v>1</v>
      </c>
      <c r="P3395" t="s">
        <v>8269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0">
        <f t="shared" si="106"/>
        <v>142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s="12">
        <f t="shared" si="107"/>
        <v>29</v>
      </c>
      <c r="O3396" t="b">
        <v>1</v>
      </c>
      <c r="P3396" t="s">
        <v>8269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0">
        <f t="shared" si="106"/>
        <v>184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s="12">
        <f t="shared" si="107"/>
        <v>24.21</v>
      </c>
      <c r="O3397" t="b">
        <v>1</v>
      </c>
      <c r="P3397" t="s">
        <v>8269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0">
        <f t="shared" si="106"/>
        <v>104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s="12">
        <f t="shared" si="107"/>
        <v>55.89</v>
      </c>
      <c r="O3398" t="b">
        <v>1</v>
      </c>
      <c r="P3398" t="s">
        <v>8269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0">
        <f t="shared" si="106"/>
        <v>112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s="12">
        <f t="shared" si="107"/>
        <v>11.67</v>
      </c>
      <c r="O3399" t="b">
        <v>1</v>
      </c>
      <c r="P3399" t="s">
        <v>8269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0">
        <f t="shared" si="106"/>
        <v>111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s="12">
        <f t="shared" si="107"/>
        <v>68.349999999999994</v>
      </c>
      <c r="O3400" t="b">
        <v>1</v>
      </c>
      <c r="P3400" t="s">
        <v>8269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0">
        <f t="shared" si="106"/>
        <v>104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s="12">
        <f t="shared" si="107"/>
        <v>27.07</v>
      </c>
      <c r="O3401" t="b">
        <v>1</v>
      </c>
      <c r="P3401" t="s">
        <v>8269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0">
        <f t="shared" si="106"/>
        <v>100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s="12">
        <f t="shared" si="107"/>
        <v>118.13</v>
      </c>
      <c r="O3402" t="b">
        <v>1</v>
      </c>
      <c r="P3402" t="s">
        <v>8269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0">
        <f t="shared" si="106"/>
        <v>102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s="12">
        <f t="shared" si="107"/>
        <v>44.76</v>
      </c>
      <c r="O3403" t="b">
        <v>1</v>
      </c>
      <c r="P3403" t="s">
        <v>8269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0">
        <f t="shared" si="106"/>
        <v>110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s="12">
        <f t="shared" si="107"/>
        <v>99.79</v>
      </c>
      <c r="O3404" t="b">
        <v>1</v>
      </c>
      <c r="P3404" t="s">
        <v>8269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0">
        <f t="shared" si="106"/>
        <v>100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s="12">
        <f t="shared" si="107"/>
        <v>117.65</v>
      </c>
      <c r="O3405" t="b">
        <v>1</v>
      </c>
      <c r="P3405" t="s">
        <v>8269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0">
        <f t="shared" si="106"/>
        <v>122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s="12">
        <f t="shared" si="107"/>
        <v>203.33</v>
      </c>
      <c r="O3406" t="b">
        <v>1</v>
      </c>
      <c r="P3406" t="s">
        <v>8269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0">
        <f t="shared" si="106"/>
        <v>138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s="12">
        <f t="shared" si="107"/>
        <v>28.32</v>
      </c>
      <c r="O3407" t="b">
        <v>1</v>
      </c>
      <c r="P3407" t="s">
        <v>8269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0">
        <f t="shared" si="106"/>
        <v>100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s="12">
        <f t="shared" si="107"/>
        <v>110.23</v>
      </c>
      <c r="O3408" t="b">
        <v>1</v>
      </c>
      <c r="P3408" t="s">
        <v>8269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0">
        <f t="shared" si="106"/>
        <v>107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s="12">
        <f t="shared" si="107"/>
        <v>31.97</v>
      </c>
      <c r="O3409" t="b">
        <v>1</v>
      </c>
      <c r="P3409" t="s">
        <v>8269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0">
        <f t="shared" si="106"/>
        <v>211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s="12">
        <f t="shared" si="107"/>
        <v>58.61</v>
      </c>
      <c r="O3410" t="b">
        <v>1</v>
      </c>
      <c r="P3410" t="s">
        <v>8269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0">
        <f t="shared" si="106"/>
        <v>124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s="12">
        <f t="shared" si="107"/>
        <v>29.43</v>
      </c>
      <c r="O3411" t="b">
        <v>1</v>
      </c>
      <c r="P3411" t="s">
        <v>8269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0">
        <f t="shared" si="106"/>
        <v>109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s="12">
        <f t="shared" si="107"/>
        <v>81.38</v>
      </c>
      <c r="O3412" t="b">
        <v>1</v>
      </c>
      <c r="P3412" t="s">
        <v>8269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0">
        <f t="shared" si="106"/>
        <v>104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s="12">
        <f t="shared" si="107"/>
        <v>199.17</v>
      </c>
      <c r="O3413" t="b">
        <v>1</v>
      </c>
      <c r="P3413" t="s">
        <v>8269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0">
        <f t="shared" si="106"/>
        <v>100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s="12">
        <f t="shared" si="107"/>
        <v>115.38</v>
      </c>
      <c r="O3414" t="b">
        <v>1</v>
      </c>
      <c r="P3414" t="s">
        <v>8269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0">
        <f t="shared" si="106"/>
        <v>130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s="12">
        <f t="shared" si="107"/>
        <v>46.43</v>
      </c>
      <c r="O3415" t="b">
        <v>1</v>
      </c>
      <c r="P3415" t="s">
        <v>8269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0">
        <f t="shared" si="106"/>
        <v>104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s="12">
        <f t="shared" si="107"/>
        <v>70.569999999999993</v>
      </c>
      <c r="O3416" t="b">
        <v>1</v>
      </c>
      <c r="P3416" t="s">
        <v>8269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0">
        <f t="shared" si="106"/>
        <v>100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s="12">
        <f t="shared" si="107"/>
        <v>22.22</v>
      </c>
      <c r="O3417" t="b">
        <v>1</v>
      </c>
      <c r="P3417" t="s">
        <v>8269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0">
        <f t="shared" si="106"/>
        <v>120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s="12">
        <f t="shared" si="107"/>
        <v>159.47</v>
      </c>
      <c r="O3418" t="b">
        <v>1</v>
      </c>
      <c r="P3418" t="s">
        <v>8269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0">
        <f t="shared" si="106"/>
        <v>100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s="12">
        <f t="shared" si="107"/>
        <v>37.78</v>
      </c>
      <c r="O3419" t="b">
        <v>1</v>
      </c>
      <c r="P3419" t="s">
        <v>8269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0">
        <f t="shared" si="106"/>
        <v>101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s="12">
        <f t="shared" si="107"/>
        <v>72.05</v>
      </c>
      <c r="O3420" t="b">
        <v>1</v>
      </c>
      <c r="P3420" t="s">
        <v>8269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0">
        <f t="shared" si="106"/>
        <v>107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s="12">
        <f t="shared" si="107"/>
        <v>63.7</v>
      </c>
      <c r="O3421" t="b">
        <v>1</v>
      </c>
      <c r="P3421" t="s">
        <v>8269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0">
        <f t="shared" si="106"/>
        <v>138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s="12">
        <f t="shared" si="107"/>
        <v>28.41</v>
      </c>
      <c r="O3422" t="b">
        <v>1</v>
      </c>
      <c r="P3422" t="s">
        <v>8269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0">
        <f t="shared" si="106"/>
        <v>101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s="12">
        <f t="shared" si="107"/>
        <v>103.21</v>
      </c>
      <c r="O3423" t="b">
        <v>1</v>
      </c>
      <c r="P3423" t="s">
        <v>8269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0">
        <f t="shared" si="106"/>
        <v>109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s="12">
        <f t="shared" si="107"/>
        <v>71.150000000000006</v>
      </c>
      <c r="O3424" t="b">
        <v>1</v>
      </c>
      <c r="P3424" t="s">
        <v>8269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0">
        <f t="shared" si="106"/>
        <v>140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s="12">
        <f t="shared" si="107"/>
        <v>35</v>
      </c>
      <c r="O3425" t="b">
        <v>1</v>
      </c>
      <c r="P3425" t="s">
        <v>8269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0">
        <f t="shared" si="106"/>
        <v>104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s="12">
        <f t="shared" si="107"/>
        <v>81.78</v>
      </c>
      <c r="O3426" t="b">
        <v>1</v>
      </c>
      <c r="P3426" t="s">
        <v>8269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0">
        <f t="shared" si="106"/>
        <v>103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s="12">
        <f t="shared" si="107"/>
        <v>297.02999999999997</v>
      </c>
      <c r="O3427" t="b">
        <v>1</v>
      </c>
      <c r="P3427" t="s">
        <v>8269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0">
        <f t="shared" si="106"/>
        <v>108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s="12">
        <f t="shared" si="107"/>
        <v>46.61</v>
      </c>
      <c r="O3428" t="b">
        <v>1</v>
      </c>
      <c r="P3428" t="s">
        <v>8269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0">
        <f t="shared" si="106"/>
        <v>100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s="12">
        <f t="shared" si="107"/>
        <v>51.72</v>
      </c>
      <c r="O3429" t="b">
        <v>1</v>
      </c>
      <c r="P3429" t="s">
        <v>8269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0">
        <f t="shared" si="106"/>
        <v>103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s="12">
        <f t="shared" si="107"/>
        <v>40.29</v>
      </c>
      <c r="O3430" t="b">
        <v>1</v>
      </c>
      <c r="P3430" t="s">
        <v>8269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0">
        <f t="shared" si="106"/>
        <v>130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s="12">
        <f t="shared" si="107"/>
        <v>16.25</v>
      </c>
      <c r="O3431" t="b">
        <v>1</v>
      </c>
      <c r="P3431" t="s">
        <v>8269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0">
        <f t="shared" si="106"/>
        <v>109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s="12">
        <f t="shared" si="107"/>
        <v>30.15</v>
      </c>
      <c r="O3432" t="b">
        <v>1</v>
      </c>
      <c r="P3432" t="s">
        <v>8269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0">
        <f t="shared" si="106"/>
        <v>100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s="12">
        <f t="shared" si="107"/>
        <v>95.24</v>
      </c>
      <c r="O3433" t="b">
        <v>1</v>
      </c>
      <c r="P3433" t="s">
        <v>8269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0">
        <f t="shared" si="106"/>
        <v>110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s="12">
        <f t="shared" si="107"/>
        <v>52.21</v>
      </c>
      <c r="O3434" t="b">
        <v>1</v>
      </c>
      <c r="P3434" t="s">
        <v>8269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0">
        <f t="shared" si="106"/>
        <v>100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s="12">
        <f t="shared" si="107"/>
        <v>134.15</v>
      </c>
      <c r="O3435" t="b">
        <v>1</v>
      </c>
      <c r="P3435" t="s">
        <v>8269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0">
        <f t="shared" si="106"/>
        <v>106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s="12">
        <f t="shared" si="107"/>
        <v>62.83</v>
      </c>
      <c r="O3436" t="b">
        <v>1</v>
      </c>
      <c r="P3436" t="s">
        <v>8269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0">
        <f t="shared" si="106"/>
        <v>112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s="12">
        <f t="shared" si="107"/>
        <v>58.95</v>
      </c>
      <c r="O3437" t="b">
        <v>1</v>
      </c>
      <c r="P3437" t="s">
        <v>8269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0">
        <f t="shared" si="106"/>
        <v>106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s="12">
        <f t="shared" si="107"/>
        <v>143.11000000000001</v>
      </c>
      <c r="O3438" t="b">
        <v>1</v>
      </c>
      <c r="P3438" t="s">
        <v>8269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0">
        <f t="shared" si="106"/>
        <v>101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s="12">
        <f t="shared" si="107"/>
        <v>84.17</v>
      </c>
      <c r="O3439" t="b">
        <v>1</v>
      </c>
      <c r="P3439" t="s">
        <v>8269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0">
        <f t="shared" si="106"/>
        <v>104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s="12">
        <f t="shared" si="107"/>
        <v>186.07</v>
      </c>
      <c r="O3440" t="b">
        <v>1</v>
      </c>
      <c r="P3440" t="s">
        <v>8269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0">
        <f t="shared" si="106"/>
        <v>135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s="12">
        <f t="shared" si="107"/>
        <v>89.79</v>
      </c>
      <c r="O3441" t="b">
        <v>1</v>
      </c>
      <c r="P3441" t="s">
        <v>8269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0">
        <f t="shared" si="106"/>
        <v>105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s="12">
        <f t="shared" si="107"/>
        <v>64.16</v>
      </c>
      <c r="O3442" t="b">
        <v>1</v>
      </c>
      <c r="P3442" t="s">
        <v>8269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0">
        <f t="shared" si="106"/>
        <v>103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s="12">
        <f t="shared" si="107"/>
        <v>59.65</v>
      </c>
      <c r="O3443" t="b">
        <v>1</v>
      </c>
      <c r="P3443" t="s">
        <v>8269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0">
        <f t="shared" si="106"/>
        <v>100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s="12">
        <f t="shared" si="107"/>
        <v>31.25</v>
      </c>
      <c r="O3444" t="b">
        <v>1</v>
      </c>
      <c r="P3444" t="s">
        <v>8269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0">
        <f t="shared" si="106"/>
        <v>186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s="12">
        <f t="shared" si="107"/>
        <v>41.22</v>
      </c>
      <c r="O3445" t="b">
        <v>1</v>
      </c>
      <c r="P3445" t="s">
        <v>8269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0">
        <f t="shared" si="106"/>
        <v>289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s="12">
        <f t="shared" si="107"/>
        <v>43.35</v>
      </c>
      <c r="O3446" t="b">
        <v>1</v>
      </c>
      <c r="P3446" t="s">
        <v>8269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0">
        <f t="shared" si="106"/>
        <v>100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s="12">
        <f t="shared" si="107"/>
        <v>64.52</v>
      </c>
      <c r="O3447" t="b">
        <v>1</v>
      </c>
      <c r="P3447" t="s">
        <v>8269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0">
        <f t="shared" si="106"/>
        <v>108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s="12">
        <f t="shared" si="107"/>
        <v>43.28</v>
      </c>
      <c r="O3448" t="b">
        <v>1</v>
      </c>
      <c r="P3448" t="s">
        <v>8269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0">
        <f t="shared" si="106"/>
        <v>108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s="12">
        <f t="shared" si="107"/>
        <v>77</v>
      </c>
      <c r="O3449" t="b">
        <v>1</v>
      </c>
      <c r="P3449" t="s">
        <v>8269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0">
        <f t="shared" si="106"/>
        <v>110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s="12">
        <f t="shared" si="107"/>
        <v>51.22</v>
      </c>
      <c r="O3450" t="b">
        <v>1</v>
      </c>
      <c r="P3450" t="s">
        <v>8269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0">
        <f t="shared" si="106"/>
        <v>171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s="12">
        <f t="shared" si="107"/>
        <v>68.25</v>
      </c>
      <c r="O3451" t="b">
        <v>1</v>
      </c>
      <c r="P3451" t="s">
        <v>8269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0">
        <f t="shared" si="106"/>
        <v>152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s="12">
        <f t="shared" si="107"/>
        <v>19.489999999999998</v>
      </c>
      <c r="O3452" t="b">
        <v>1</v>
      </c>
      <c r="P3452" t="s">
        <v>8269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0">
        <f t="shared" si="106"/>
        <v>101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s="12">
        <f t="shared" si="107"/>
        <v>41.13</v>
      </c>
      <c r="O3453" t="b">
        <v>1</v>
      </c>
      <c r="P3453" t="s">
        <v>8269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0">
        <f t="shared" si="106"/>
        <v>153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s="12">
        <f t="shared" si="107"/>
        <v>41.41</v>
      </c>
      <c r="O3454" t="b">
        <v>1</v>
      </c>
      <c r="P3454" t="s">
        <v>8269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0">
        <f t="shared" si="106"/>
        <v>128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s="12">
        <f t="shared" si="107"/>
        <v>27.5</v>
      </c>
      <c r="O3455" t="b">
        <v>1</v>
      </c>
      <c r="P3455" t="s">
        <v>8269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0">
        <f t="shared" si="106"/>
        <v>101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s="12">
        <f t="shared" si="107"/>
        <v>33.57</v>
      </c>
      <c r="O3456" t="b">
        <v>1</v>
      </c>
      <c r="P3456" t="s">
        <v>8269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0">
        <f t="shared" si="106"/>
        <v>101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s="12">
        <f t="shared" si="107"/>
        <v>145.87</v>
      </c>
      <c r="O3457" t="b">
        <v>1</v>
      </c>
      <c r="P3457" t="s">
        <v>8269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0">
        <f t="shared" ref="F3458:F3521" si="108">ROUND(E3458 / D3458 * 100, 0)</f>
        <v>191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s="12">
        <f t="shared" si="107"/>
        <v>358.69</v>
      </c>
      <c r="O3458" t="b">
        <v>1</v>
      </c>
      <c r="P3458" t="s">
        <v>8269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0">
        <f t="shared" si="108"/>
        <v>140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s="12">
        <f t="shared" ref="N3459:N3522" si="109">IFERROR(ROUND(E3459 / M3459, 2), 0)</f>
        <v>50.98</v>
      </c>
      <c r="O3459" t="b">
        <v>1</v>
      </c>
      <c r="P3459" t="s">
        <v>8269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0">
        <f t="shared" si="108"/>
        <v>124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s="12">
        <f t="shared" si="109"/>
        <v>45.04</v>
      </c>
      <c r="O3460" t="b">
        <v>1</v>
      </c>
      <c r="P3460" t="s">
        <v>8269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0">
        <f t="shared" si="108"/>
        <v>126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s="12">
        <f t="shared" si="109"/>
        <v>17.53</v>
      </c>
      <c r="O3461" t="b">
        <v>1</v>
      </c>
      <c r="P3461" t="s">
        <v>8269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0">
        <f t="shared" si="108"/>
        <v>190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s="12">
        <f t="shared" si="109"/>
        <v>50</v>
      </c>
      <c r="O3462" t="b">
        <v>1</v>
      </c>
      <c r="P3462" t="s">
        <v>8269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0">
        <f t="shared" si="108"/>
        <v>139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s="12">
        <f t="shared" si="109"/>
        <v>57.92</v>
      </c>
      <c r="O3463" t="b">
        <v>1</v>
      </c>
      <c r="P3463" t="s">
        <v>8269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0">
        <f t="shared" si="108"/>
        <v>202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s="12">
        <f t="shared" si="109"/>
        <v>29.71</v>
      </c>
      <c r="O3464" t="b">
        <v>1</v>
      </c>
      <c r="P3464" t="s">
        <v>8269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0">
        <f t="shared" si="108"/>
        <v>103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s="12">
        <f t="shared" si="109"/>
        <v>90.68</v>
      </c>
      <c r="O3465" t="b">
        <v>1</v>
      </c>
      <c r="P3465" t="s">
        <v>8269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0">
        <f t="shared" si="108"/>
        <v>102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s="12">
        <f t="shared" si="109"/>
        <v>55.01</v>
      </c>
      <c r="O3466" t="b">
        <v>1</v>
      </c>
      <c r="P3466" t="s">
        <v>8269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0">
        <f t="shared" si="108"/>
        <v>103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s="12">
        <f t="shared" si="109"/>
        <v>57.22</v>
      </c>
      <c r="O3467" t="b">
        <v>1</v>
      </c>
      <c r="P3467" t="s">
        <v>8269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0">
        <f t="shared" si="108"/>
        <v>127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s="12">
        <f t="shared" si="109"/>
        <v>72.95</v>
      </c>
      <c r="O3468" t="b">
        <v>1</v>
      </c>
      <c r="P3468" t="s">
        <v>8269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0">
        <f t="shared" si="108"/>
        <v>101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s="12">
        <f t="shared" si="109"/>
        <v>64.47</v>
      </c>
      <c r="O3469" t="b">
        <v>1</v>
      </c>
      <c r="P3469" t="s">
        <v>8269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0">
        <f t="shared" si="108"/>
        <v>122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s="12">
        <f t="shared" si="109"/>
        <v>716.35</v>
      </c>
      <c r="O3470" t="b">
        <v>1</v>
      </c>
      <c r="P3470" t="s">
        <v>8269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0">
        <f t="shared" si="108"/>
        <v>113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s="12">
        <f t="shared" si="109"/>
        <v>50.4</v>
      </c>
      <c r="O3471" t="b">
        <v>1</v>
      </c>
      <c r="P3471" t="s">
        <v>8269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0">
        <f t="shared" si="108"/>
        <v>150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s="12">
        <f t="shared" si="109"/>
        <v>41.67</v>
      </c>
      <c r="O3472" t="b">
        <v>1</v>
      </c>
      <c r="P3472" t="s">
        <v>8269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0">
        <f t="shared" si="108"/>
        <v>215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s="12">
        <f t="shared" si="109"/>
        <v>35.770000000000003</v>
      </c>
      <c r="O3473" t="b">
        <v>1</v>
      </c>
      <c r="P3473" t="s">
        <v>8269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0">
        <f t="shared" si="108"/>
        <v>102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s="12">
        <f t="shared" si="109"/>
        <v>88.74</v>
      </c>
      <c r="O3474" t="b">
        <v>1</v>
      </c>
      <c r="P3474" t="s">
        <v>8269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0">
        <f t="shared" si="108"/>
        <v>100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s="12">
        <f t="shared" si="109"/>
        <v>148.47999999999999</v>
      </c>
      <c r="O3475" t="b">
        <v>1</v>
      </c>
      <c r="P3475" t="s">
        <v>8269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0">
        <f t="shared" si="108"/>
        <v>101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s="12">
        <f t="shared" si="109"/>
        <v>51.79</v>
      </c>
      <c r="O3476" t="b">
        <v>1</v>
      </c>
      <c r="P3476" t="s">
        <v>8269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0">
        <f t="shared" si="108"/>
        <v>113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s="12">
        <f t="shared" si="109"/>
        <v>20</v>
      </c>
      <c r="O3477" t="b">
        <v>1</v>
      </c>
      <c r="P3477" t="s">
        <v>8269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0">
        <f t="shared" si="108"/>
        <v>104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s="12">
        <f t="shared" si="109"/>
        <v>52</v>
      </c>
      <c r="O3478" t="b">
        <v>1</v>
      </c>
      <c r="P3478" t="s">
        <v>8269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0">
        <f t="shared" si="108"/>
        <v>115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s="12">
        <f t="shared" si="109"/>
        <v>53.23</v>
      </c>
      <c r="O3479" t="b">
        <v>1</v>
      </c>
      <c r="P3479" t="s">
        <v>8269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0">
        <f t="shared" si="108"/>
        <v>113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s="12">
        <f t="shared" si="109"/>
        <v>39.6</v>
      </c>
      <c r="O3480" t="b">
        <v>1</v>
      </c>
      <c r="P3480" t="s">
        <v>8269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0">
        <f t="shared" si="108"/>
        <v>128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s="12">
        <f t="shared" si="109"/>
        <v>34.25</v>
      </c>
      <c r="O3481" t="b">
        <v>1</v>
      </c>
      <c r="P3481" t="s">
        <v>8269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0">
        <f t="shared" si="108"/>
        <v>143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s="12">
        <f t="shared" si="109"/>
        <v>164.62</v>
      </c>
      <c r="O3482" t="b">
        <v>1</v>
      </c>
      <c r="P3482" t="s">
        <v>8269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0">
        <f t="shared" si="108"/>
        <v>119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s="12">
        <f t="shared" si="109"/>
        <v>125.05</v>
      </c>
      <c r="O3483" t="b">
        <v>1</v>
      </c>
      <c r="P3483" t="s">
        <v>8269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0">
        <f t="shared" si="108"/>
        <v>138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s="12">
        <f t="shared" si="109"/>
        <v>51.88</v>
      </c>
      <c r="O3484" t="b">
        <v>1</v>
      </c>
      <c r="P3484" t="s">
        <v>8269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0">
        <f t="shared" si="108"/>
        <v>160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s="12">
        <f t="shared" si="109"/>
        <v>40.29</v>
      </c>
      <c r="O3485" t="b">
        <v>1</v>
      </c>
      <c r="P3485" t="s">
        <v>8269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0">
        <f t="shared" si="108"/>
        <v>114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s="12">
        <f t="shared" si="109"/>
        <v>64.91</v>
      </c>
      <c r="O3486" t="b">
        <v>1</v>
      </c>
      <c r="P3486" t="s">
        <v>8269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0">
        <f t="shared" si="108"/>
        <v>101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s="12">
        <f t="shared" si="109"/>
        <v>55.33</v>
      </c>
      <c r="O3487" t="b">
        <v>1</v>
      </c>
      <c r="P3487" t="s">
        <v>8269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0">
        <f t="shared" si="108"/>
        <v>155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s="12">
        <f t="shared" si="109"/>
        <v>83.14</v>
      </c>
      <c r="O3488" t="b">
        <v>1</v>
      </c>
      <c r="P3488" t="s">
        <v>8269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0">
        <f t="shared" si="108"/>
        <v>128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s="12">
        <f t="shared" si="109"/>
        <v>38.71</v>
      </c>
      <c r="O3489" t="b">
        <v>1</v>
      </c>
      <c r="P3489" t="s">
        <v>8269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0">
        <f t="shared" si="108"/>
        <v>121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s="12">
        <f t="shared" si="109"/>
        <v>125.38</v>
      </c>
      <c r="O3490" t="b">
        <v>1</v>
      </c>
      <c r="P3490" t="s">
        <v>8269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0">
        <f t="shared" si="108"/>
        <v>113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s="12">
        <f t="shared" si="109"/>
        <v>78.260000000000005</v>
      </c>
      <c r="O3491" t="b">
        <v>1</v>
      </c>
      <c r="P3491" t="s">
        <v>8269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0">
        <f t="shared" si="108"/>
        <v>128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s="12">
        <f t="shared" si="109"/>
        <v>47.22</v>
      </c>
      <c r="O3492" t="b">
        <v>1</v>
      </c>
      <c r="P3492" t="s">
        <v>8269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0">
        <f t="shared" si="108"/>
        <v>158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s="12">
        <f t="shared" si="109"/>
        <v>79.099999999999994</v>
      </c>
      <c r="O3493" t="b">
        <v>1</v>
      </c>
      <c r="P3493" t="s">
        <v>8269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0">
        <f t="shared" si="108"/>
        <v>105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s="12">
        <f t="shared" si="109"/>
        <v>114.29</v>
      </c>
      <c r="O3494" t="b">
        <v>1</v>
      </c>
      <c r="P3494" t="s">
        <v>8269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0">
        <f t="shared" si="108"/>
        <v>100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s="12">
        <f t="shared" si="109"/>
        <v>51.72</v>
      </c>
      <c r="O3495" t="b">
        <v>1</v>
      </c>
      <c r="P3495" t="s">
        <v>8269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0">
        <f t="shared" si="108"/>
        <v>100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s="12">
        <f t="shared" si="109"/>
        <v>30.77</v>
      </c>
      <c r="O3496" t="b">
        <v>1</v>
      </c>
      <c r="P3496" t="s">
        <v>8269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0">
        <f t="shared" si="108"/>
        <v>107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s="12">
        <f t="shared" si="109"/>
        <v>74.209999999999994</v>
      </c>
      <c r="O3497" t="b">
        <v>1</v>
      </c>
      <c r="P3497" t="s">
        <v>8269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0">
        <f t="shared" si="108"/>
        <v>124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s="12">
        <f t="shared" si="109"/>
        <v>47.85</v>
      </c>
      <c r="O3498" t="b">
        <v>1</v>
      </c>
      <c r="P3498" t="s">
        <v>8269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0">
        <f t="shared" si="108"/>
        <v>109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s="12">
        <f t="shared" si="109"/>
        <v>34.409999999999997</v>
      </c>
      <c r="O3499" t="b">
        <v>1</v>
      </c>
      <c r="P3499" t="s">
        <v>8269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0">
        <f t="shared" si="108"/>
        <v>102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s="12">
        <f t="shared" si="109"/>
        <v>40.24</v>
      </c>
      <c r="O3500" t="b">
        <v>1</v>
      </c>
      <c r="P3500" t="s">
        <v>8269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0">
        <f t="shared" si="108"/>
        <v>106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s="12">
        <f t="shared" si="109"/>
        <v>60.29</v>
      </c>
      <c r="O3501" t="b">
        <v>1</v>
      </c>
      <c r="P3501" t="s">
        <v>8269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0">
        <f t="shared" si="108"/>
        <v>106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s="12">
        <f t="shared" si="109"/>
        <v>25.31</v>
      </c>
      <c r="O3502" t="b">
        <v>1</v>
      </c>
      <c r="P3502" t="s">
        <v>8269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0">
        <f t="shared" si="108"/>
        <v>101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s="12">
        <f t="shared" si="109"/>
        <v>35.950000000000003</v>
      </c>
      <c r="O3503" t="b">
        <v>1</v>
      </c>
      <c r="P3503" t="s">
        <v>8269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0">
        <f t="shared" si="108"/>
        <v>105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s="12">
        <f t="shared" si="109"/>
        <v>136</v>
      </c>
      <c r="O3504" t="b">
        <v>1</v>
      </c>
      <c r="P3504" t="s">
        <v>8269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0">
        <f t="shared" si="108"/>
        <v>108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s="12">
        <f t="shared" si="109"/>
        <v>70.760000000000005</v>
      </c>
      <c r="O3505" t="b">
        <v>1</v>
      </c>
      <c r="P3505" t="s">
        <v>8269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0">
        <f t="shared" si="108"/>
        <v>100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s="12">
        <f t="shared" si="109"/>
        <v>125</v>
      </c>
      <c r="O3506" t="b">
        <v>1</v>
      </c>
      <c r="P3506" t="s">
        <v>8269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0">
        <f t="shared" si="108"/>
        <v>104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s="12">
        <f t="shared" si="109"/>
        <v>66.510000000000005</v>
      </c>
      <c r="O3507" t="b">
        <v>1</v>
      </c>
      <c r="P3507" t="s">
        <v>8269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0">
        <f t="shared" si="108"/>
        <v>102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s="12">
        <f t="shared" si="109"/>
        <v>105</v>
      </c>
      <c r="O3508" t="b">
        <v>1</v>
      </c>
      <c r="P3508" t="s">
        <v>8269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0">
        <f t="shared" si="108"/>
        <v>104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s="12">
        <f t="shared" si="109"/>
        <v>145</v>
      </c>
      <c r="O3509" t="b">
        <v>1</v>
      </c>
      <c r="P3509" t="s">
        <v>8269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0">
        <f t="shared" si="108"/>
        <v>180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s="12">
        <f t="shared" si="109"/>
        <v>12</v>
      </c>
      <c r="O3510" t="b">
        <v>1</v>
      </c>
      <c r="P3510" t="s">
        <v>8269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0">
        <f t="shared" si="108"/>
        <v>106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s="12">
        <f t="shared" si="109"/>
        <v>96.67</v>
      </c>
      <c r="O3511" t="b">
        <v>1</v>
      </c>
      <c r="P3511" t="s">
        <v>8269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0">
        <f t="shared" si="108"/>
        <v>101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s="12">
        <f t="shared" si="109"/>
        <v>60.33</v>
      </c>
      <c r="O3512" t="b">
        <v>1</v>
      </c>
      <c r="P3512" t="s">
        <v>8269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0">
        <f t="shared" si="108"/>
        <v>101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s="12">
        <f t="shared" si="109"/>
        <v>79.89</v>
      </c>
      <c r="O3513" t="b">
        <v>1</v>
      </c>
      <c r="P3513" t="s">
        <v>8269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0">
        <f t="shared" si="108"/>
        <v>100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s="12">
        <f t="shared" si="109"/>
        <v>58.82</v>
      </c>
      <c r="O3514" t="b">
        <v>1</v>
      </c>
      <c r="P3514" t="s">
        <v>8269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0">
        <f t="shared" si="108"/>
        <v>118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s="12">
        <f t="shared" si="109"/>
        <v>75.34</v>
      </c>
      <c r="O3515" t="b">
        <v>1</v>
      </c>
      <c r="P3515" t="s">
        <v>8269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0">
        <f t="shared" si="108"/>
        <v>110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s="12">
        <f t="shared" si="109"/>
        <v>55</v>
      </c>
      <c r="O3516" t="b">
        <v>1</v>
      </c>
      <c r="P3516" t="s">
        <v>8269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0">
        <f t="shared" si="108"/>
        <v>103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s="12">
        <f t="shared" si="109"/>
        <v>66.959999999999994</v>
      </c>
      <c r="O3517" t="b">
        <v>1</v>
      </c>
      <c r="P3517" t="s">
        <v>8269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0">
        <f t="shared" si="108"/>
        <v>100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s="12">
        <f t="shared" si="109"/>
        <v>227.27</v>
      </c>
      <c r="O3518" t="b">
        <v>1</v>
      </c>
      <c r="P3518" t="s">
        <v>8269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0">
        <f t="shared" si="108"/>
        <v>100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s="12">
        <f t="shared" si="109"/>
        <v>307.69</v>
      </c>
      <c r="O3519" t="b">
        <v>1</v>
      </c>
      <c r="P3519" t="s">
        <v>8269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0">
        <f t="shared" si="108"/>
        <v>110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s="12">
        <f t="shared" si="109"/>
        <v>50.02</v>
      </c>
      <c r="O3520" t="b">
        <v>1</v>
      </c>
      <c r="P3520" t="s">
        <v>8269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0">
        <f t="shared" si="108"/>
        <v>101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s="12">
        <f t="shared" si="109"/>
        <v>72.39</v>
      </c>
      <c r="O3521" t="b">
        <v>1</v>
      </c>
      <c r="P3521" t="s">
        <v>8269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0">
        <f t="shared" ref="F3522:F3585" si="110">ROUND(E3522 / D3522 * 100, 0)</f>
        <v>101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s="12">
        <f t="shared" si="109"/>
        <v>95.95</v>
      </c>
      <c r="O3522" t="b">
        <v>1</v>
      </c>
      <c r="P3522" t="s">
        <v>8269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0">
        <f t="shared" si="110"/>
        <v>169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s="12">
        <f t="shared" ref="N3523:N3586" si="111">IFERROR(ROUND(E3523 / M3523, 2), 0)</f>
        <v>45.62</v>
      </c>
      <c r="O3523" t="b">
        <v>1</v>
      </c>
      <c r="P3523" t="s">
        <v>8269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0">
        <f t="shared" si="110"/>
        <v>100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s="12">
        <f t="shared" si="111"/>
        <v>41.03</v>
      </c>
      <c r="O3524" t="b">
        <v>1</v>
      </c>
      <c r="P3524" t="s">
        <v>8269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0">
        <f t="shared" si="110"/>
        <v>114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s="12">
        <f t="shared" si="111"/>
        <v>56.83</v>
      </c>
      <c r="O3525" t="b">
        <v>1</v>
      </c>
      <c r="P3525" t="s">
        <v>8269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0">
        <f t="shared" si="110"/>
        <v>102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s="12">
        <f t="shared" si="111"/>
        <v>137.24</v>
      </c>
      <c r="O3526" t="b">
        <v>1</v>
      </c>
      <c r="P3526" t="s">
        <v>8269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0">
        <f t="shared" si="110"/>
        <v>106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s="12">
        <f t="shared" si="111"/>
        <v>75.709999999999994</v>
      </c>
      <c r="O3527" t="b">
        <v>1</v>
      </c>
      <c r="P3527" t="s">
        <v>8269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0">
        <f t="shared" si="110"/>
        <v>102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s="12">
        <f t="shared" si="111"/>
        <v>99</v>
      </c>
      <c r="O3528" t="b">
        <v>1</v>
      </c>
      <c r="P3528" t="s">
        <v>8269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0">
        <f t="shared" si="110"/>
        <v>117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s="12">
        <f t="shared" si="111"/>
        <v>81.569999999999993</v>
      </c>
      <c r="O3529" t="b">
        <v>1</v>
      </c>
      <c r="P3529" t="s">
        <v>8269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0">
        <f t="shared" si="110"/>
        <v>101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s="12">
        <f t="shared" si="111"/>
        <v>45.11</v>
      </c>
      <c r="O3530" t="b">
        <v>1</v>
      </c>
      <c r="P3530" t="s">
        <v>8269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0">
        <f t="shared" si="110"/>
        <v>132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s="12">
        <f t="shared" si="111"/>
        <v>36.67</v>
      </c>
      <c r="O3531" t="b">
        <v>1</v>
      </c>
      <c r="P3531" t="s">
        <v>8269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0">
        <f t="shared" si="110"/>
        <v>100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s="12">
        <f t="shared" si="111"/>
        <v>125</v>
      </c>
      <c r="O3532" t="b">
        <v>1</v>
      </c>
      <c r="P3532" t="s">
        <v>8269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0">
        <f t="shared" si="110"/>
        <v>128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s="12">
        <f t="shared" si="111"/>
        <v>49.23</v>
      </c>
      <c r="O3533" t="b">
        <v>1</v>
      </c>
      <c r="P3533" t="s">
        <v>8269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0">
        <f t="shared" si="110"/>
        <v>119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s="12">
        <f t="shared" si="111"/>
        <v>42.3</v>
      </c>
      <c r="O3534" t="b">
        <v>1</v>
      </c>
      <c r="P3534" t="s">
        <v>8269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0">
        <f t="shared" si="110"/>
        <v>126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s="12">
        <f t="shared" si="111"/>
        <v>78.88</v>
      </c>
      <c r="O3535" t="b">
        <v>1</v>
      </c>
      <c r="P3535" t="s">
        <v>8269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0">
        <f t="shared" si="110"/>
        <v>156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s="12">
        <f t="shared" si="111"/>
        <v>38.28</v>
      </c>
      <c r="O3536" t="b">
        <v>1</v>
      </c>
      <c r="P3536" t="s">
        <v>8269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0">
        <f t="shared" si="110"/>
        <v>103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s="12">
        <f t="shared" si="111"/>
        <v>44.85</v>
      </c>
      <c r="O3537" t="b">
        <v>1</v>
      </c>
      <c r="P3537" t="s">
        <v>8269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0">
        <f t="shared" si="110"/>
        <v>153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s="12">
        <f t="shared" si="111"/>
        <v>13.53</v>
      </c>
      <c r="O3538" t="b">
        <v>1</v>
      </c>
      <c r="P3538" t="s">
        <v>8269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0">
        <f t="shared" si="110"/>
        <v>180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s="12">
        <f t="shared" si="111"/>
        <v>43.5</v>
      </c>
      <c r="O3539" t="b">
        <v>1</v>
      </c>
      <c r="P3539" t="s">
        <v>8269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0">
        <f t="shared" si="110"/>
        <v>128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s="12">
        <f t="shared" si="111"/>
        <v>30.95</v>
      </c>
      <c r="O3540" t="b">
        <v>1</v>
      </c>
      <c r="P3540" t="s">
        <v>8269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0">
        <f t="shared" si="110"/>
        <v>120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s="12">
        <f t="shared" si="111"/>
        <v>55.23</v>
      </c>
      <c r="O3541" t="b">
        <v>1</v>
      </c>
      <c r="P3541" t="s">
        <v>8269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0">
        <f t="shared" si="110"/>
        <v>123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s="12">
        <f t="shared" si="111"/>
        <v>46.13</v>
      </c>
      <c r="O3542" t="b">
        <v>1</v>
      </c>
      <c r="P3542" t="s">
        <v>8269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0">
        <f t="shared" si="110"/>
        <v>105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s="12">
        <f t="shared" si="111"/>
        <v>39.380000000000003</v>
      </c>
      <c r="O3543" t="b">
        <v>1</v>
      </c>
      <c r="P3543" t="s">
        <v>8269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0">
        <f t="shared" si="110"/>
        <v>102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s="12">
        <f t="shared" si="111"/>
        <v>66.150000000000006</v>
      </c>
      <c r="O3544" t="b">
        <v>1</v>
      </c>
      <c r="P3544" t="s">
        <v>8269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0">
        <f t="shared" si="110"/>
        <v>105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s="12">
        <f t="shared" si="111"/>
        <v>54.14</v>
      </c>
      <c r="O3545" t="b">
        <v>1</v>
      </c>
      <c r="P3545" t="s">
        <v>8269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0">
        <f t="shared" si="110"/>
        <v>100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s="12">
        <f t="shared" si="111"/>
        <v>104.17</v>
      </c>
      <c r="O3546" t="b">
        <v>1</v>
      </c>
      <c r="P3546" t="s">
        <v>8269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0">
        <f t="shared" si="110"/>
        <v>100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s="12">
        <f t="shared" si="111"/>
        <v>31.38</v>
      </c>
      <c r="O3547" t="b">
        <v>1</v>
      </c>
      <c r="P3547" t="s">
        <v>8269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0">
        <f t="shared" si="110"/>
        <v>102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s="12">
        <f t="shared" si="111"/>
        <v>59.21</v>
      </c>
      <c r="O3548" t="b">
        <v>1</v>
      </c>
      <c r="P3548" t="s">
        <v>8269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0">
        <f t="shared" si="110"/>
        <v>114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s="12">
        <f t="shared" si="111"/>
        <v>119.18</v>
      </c>
      <c r="O3549" t="b">
        <v>1</v>
      </c>
      <c r="P3549" t="s">
        <v>8269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0">
        <f t="shared" si="110"/>
        <v>102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s="12">
        <f t="shared" si="111"/>
        <v>164.62</v>
      </c>
      <c r="O3550" t="b">
        <v>1</v>
      </c>
      <c r="P3550" t="s">
        <v>8269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0">
        <f t="shared" si="110"/>
        <v>102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s="12">
        <f t="shared" si="111"/>
        <v>24.29</v>
      </c>
      <c r="O3551" t="b">
        <v>1</v>
      </c>
      <c r="P3551" t="s">
        <v>8269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0">
        <f t="shared" si="110"/>
        <v>105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s="12">
        <f t="shared" si="111"/>
        <v>40.94</v>
      </c>
      <c r="O3552" t="b">
        <v>1</v>
      </c>
      <c r="P3552" t="s">
        <v>8269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0">
        <f t="shared" si="110"/>
        <v>102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s="12">
        <f t="shared" si="111"/>
        <v>61.1</v>
      </c>
      <c r="O3553" t="b">
        <v>1</v>
      </c>
      <c r="P3553" t="s">
        <v>8269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0">
        <f t="shared" si="110"/>
        <v>100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s="12">
        <f t="shared" si="111"/>
        <v>38.65</v>
      </c>
      <c r="O3554" t="b">
        <v>1</v>
      </c>
      <c r="P3554" t="s">
        <v>8269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0">
        <f t="shared" si="110"/>
        <v>106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s="12">
        <f t="shared" si="111"/>
        <v>56.2</v>
      </c>
      <c r="O3555" t="b">
        <v>1</v>
      </c>
      <c r="P3555" t="s">
        <v>8269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0">
        <f t="shared" si="110"/>
        <v>113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s="12">
        <f t="shared" si="111"/>
        <v>107</v>
      </c>
      <c r="O3556" t="b">
        <v>1</v>
      </c>
      <c r="P3556" t="s">
        <v>8269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0">
        <f t="shared" si="110"/>
        <v>100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s="12">
        <f t="shared" si="111"/>
        <v>171.43</v>
      </c>
      <c r="O3557" t="b">
        <v>1</v>
      </c>
      <c r="P3557" t="s">
        <v>8269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0">
        <f t="shared" si="110"/>
        <v>100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s="12">
        <f t="shared" si="111"/>
        <v>110.5</v>
      </c>
      <c r="O3558" t="b">
        <v>1</v>
      </c>
      <c r="P3558" t="s">
        <v>8269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0">
        <f t="shared" si="110"/>
        <v>100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s="12">
        <f t="shared" si="111"/>
        <v>179.28</v>
      </c>
      <c r="O3559" t="b">
        <v>1</v>
      </c>
      <c r="P3559" t="s">
        <v>8269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0">
        <f t="shared" si="110"/>
        <v>144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s="12">
        <f t="shared" si="111"/>
        <v>22.91</v>
      </c>
      <c r="O3560" t="b">
        <v>1</v>
      </c>
      <c r="P3560" t="s">
        <v>8269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0">
        <f t="shared" si="110"/>
        <v>104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s="12">
        <f t="shared" si="111"/>
        <v>43.13</v>
      </c>
      <c r="O3561" t="b">
        <v>1</v>
      </c>
      <c r="P3561" t="s">
        <v>8269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0">
        <f t="shared" si="110"/>
        <v>108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s="12">
        <f t="shared" si="111"/>
        <v>46.89</v>
      </c>
      <c r="O3562" t="b">
        <v>1</v>
      </c>
      <c r="P3562" t="s">
        <v>8269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0">
        <f t="shared" si="110"/>
        <v>102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s="12">
        <f t="shared" si="111"/>
        <v>47.41</v>
      </c>
      <c r="O3563" t="b">
        <v>1</v>
      </c>
      <c r="P3563" t="s">
        <v>8269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0">
        <f t="shared" si="110"/>
        <v>149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s="12">
        <f t="shared" si="111"/>
        <v>15.13</v>
      </c>
      <c r="O3564" t="b">
        <v>1</v>
      </c>
      <c r="P3564" t="s">
        <v>8269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0">
        <f t="shared" si="110"/>
        <v>105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s="12">
        <f t="shared" si="111"/>
        <v>21.1</v>
      </c>
      <c r="O3565" t="b">
        <v>1</v>
      </c>
      <c r="P3565" t="s">
        <v>8269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0">
        <f t="shared" si="110"/>
        <v>101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s="12">
        <f t="shared" si="111"/>
        <v>59.12</v>
      </c>
      <c r="O3566" t="b">
        <v>1</v>
      </c>
      <c r="P3566" t="s">
        <v>8269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0">
        <f t="shared" si="110"/>
        <v>131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s="12">
        <f t="shared" si="111"/>
        <v>97.92</v>
      </c>
      <c r="O3567" t="b">
        <v>1</v>
      </c>
      <c r="P3567" t="s">
        <v>8269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0">
        <f t="shared" si="110"/>
        <v>105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s="12">
        <f t="shared" si="111"/>
        <v>55.13</v>
      </c>
      <c r="O3568" t="b">
        <v>1</v>
      </c>
      <c r="P3568" t="s">
        <v>8269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0">
        <f t="shared" si="110"/>
        <v>109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s="12">
        <f t="shared" si="111"/>
        <v>26.54</v>
      </c>
      <c r="O3569" t="b">
        <v>1</v>
      </c>
      <c r="P3569" t="s">
        <v>8269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0">
        <f t="shared" si="110"/>
        <v>111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s="12">
        <f t="shared" si="111"/>
        <v>58.42</v>
      </c>
      <c r="O3570" t="b">
        <v>1</v>
      </c>
      <c r="P3570" t="s">
        <v>8269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0">
        <f t="shared" si="110"/>
        <v>100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s="12">
        <f t="shared" si="111"/>
        <v>122.54</v>
      </c>
      <c r="O3571" t="b">
        <v>1</v>
      </c>
      <c r="P3571" t="s">
        <v>8269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0">
        <f t="shared" si="110"/>
        <v>114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s="12">
        <f t="shared" si="111"/>
        <v>87.96</v>
      </c>
      <c r="O3572" t="b">
        <v>1</v>
      </c>
      <c r="P3572" t="s">
        <v>8269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0">
        <f t="shared" si="110"/>
        <v>122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s="12">
        <f t="shared" si="111"/>
        <v>73.239999999999995</v>
      </c>
      <c r="O3573" t="b">
        <v>1</v>
      </c>
      <c r="P3573" t="s">
        <v>8269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0">
        <f t="shared" si="110"/>
        <v>100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s="12">
        <f t="shared" si="111"/>
        <v>55.56</v>
      </c>
      <c r="O3574" t="b">
        <v>1</v>
      </c>
      <c r="P3574" t="s">
        <v>8269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0">
        <f t="shared" si="110"/>
        <v>103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s="12">
        <f t="shared" si="111"/>
        <v>39.54</v>
      </c>
      <c r="O3575" t="b">
        <v>1</v>
      </c>
      <c r="P3575" t="s">
        <v>8269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0">
        <f t="shared" si="110"/>
        <v>106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s="12">
        <f t="shared" si="111"/>
        <v>136.78</v>
      </c>
      <c r="O3576" t="b">
        <v>1</v>
      </c>
      <c r="P3576" t="s">
        <v>8269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0">
        <f t="shared" si="110"/>
        <v>101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s="12">
        <f t="shared" si="111"/>
        <v>99.34</v>
      </c>
      <c r="O3577" t="b">
        <v>1</v>
      </c>
      <c r="P3577" t="s">
        <v>8269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0">
        <f t="shared" si="110"/>
        <v>100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s="12">
        <f t="shared" si="111"/>
        <v>20</v>
      </c>
      <c r="O3578" t="b">
        <v>1</v>
      </c>
      <c r="P3578" t="s">
        <v>8269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0">
        <f t="shared" si="110"/>
        <v>130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s="12">
        <f t="shared" si="111"/>
        <v>28.89</v>
      </c>
      <c r="O3579" t="b">
        <v>1</v>
      </c>
      <c r="P3579" t="s">
        <v>8269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0">
        <f t="shared" si="110"/>
        <v>100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s="12">
        <f t="shared" si="111"/>
        <v>40.549999999999997</v>
      </c>
      <c r="O3580" t="b">
        <v>1</v>
      </c>
      <c r="P3580" t="s">
        <v>8269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0">
        <f t="shared" si="110"/>
        <v>100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s="12">
        <f t="shared" si="111"/>
        <v>35.71</v>
      </c>
      <c r="O3581" t="b">
        <v>1</v>
      </c>
      <c r="P3581" t="s">
        <v>8269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0">
        <f t="shared" si="110"/>
        <v>114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s="12">
        <f t="shared" si="111"/>
        <v>37.96</v>
      </c>
      <c r="O3582" t="b">
        <v>1</v>
      </c>
      <c r="P3582" t="s">
        <v>8269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0">
        <f t="shared" si="110"/>
        <v>100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s="12">
        <f t="shared" si="111"/>
        <v>33.33</v>
      </c>
      <c r="O3583" t="b">
        <v>1</v>
      </c>
      <c r="P3583" t="s">
        <v>8269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0">
        <f t="shared" si="110"/>
        <v>287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s="12">
        <f t="shared" si="111"/>
        <v>58.57</v>
      </c>
      <c r="O3584" t="b">
        <v>1</v>
      </c>
      <c r="P3584" t="s">
        <v>8269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0">
        <f t="shared" si="110"/>
        <v>109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s="12">
        <f t="shared" si="111"/>
        <v>135.63</v>
      </c>
      <c r="O3585" t="b">
        <v>1</v>
      </c>
      <c r="P3585" t="s">
        <v>8269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0">
        <f t="shared" ref="F3586:F3649" si="112">ROUND(E3586 / D3586 * 100, 0)</f>
        <v>116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s="12">
        <f t="shared" si="111"/>
        <v>30.94</v>
      </c>
      <c r="O3586" t="b">
        <v>1</v>
      </c>
      <c r="P3586" t="s">
        <v>8269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0">
        <f t="shared" si="112"/>
        <v>119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s="12">
        <f t="shared" ref="N3587:N3650" si="113">IFERROR(ROUND(E3587 / M3587, 2), 0)</f>
        <v>176.09</v>
      </c>
      <c r="O3587" t="b">
        <v>1</v>
      </c>
      <c r="P3587" t="s">
        <v>8269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0">
        <f t="shared" si="112"/>
        <v>109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s="12">
        <f t="shared" si="113"/>
        <v>151.97999999999999</v>
      </c>
      <c r="O3588" t="b">
        <v>1</v>
      </c>
      <c r="P3588" t="s">
        <v>8269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0">
        <f t="shared" si="112"/>
        <v>127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s="12">
        <f t="shared" si="113"/>
        <v>22.61</v>
      </c>
      <c r="O3589" t="b">
        <v>1</v>
      </c>
      <c r="P3589" t="s">
        <v>8269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0">
        <f t="shared" si="112"/>
        <v>101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s="12">
        <f t="shared" si="113"/>
        <v>18.27</v>
      </c>
      <c r="O3590" t="b">
        <v>1</v>
      </c>
      <c r="P3590" t="s">
        <v>8269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0">
        <f t="shared" si="112"/>
        <v>128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s="12">
        <f t="shared" si="113"/>
        <v>82.26</v>
      </c>
      <c r="O3591" t="b">
        <v>1</v>
      </c>
      <c r="P3591" t="s">
        <v>8269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0">
        <f t="shared" si="112"/>
        <v>100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s="12">
        <f t="shared" si="113"/>
        <v>68.53</v>
      </c>
      <c r="O3592" t="b">
        <v>1</v>
      </c>
      <c r="P3592" t="s">
        <v>8269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0">
        <f t="shared" si="112"/>
        <v>175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s="12">
        <f t="shared" si="113"/>
        <v>68.06</v>
      </c>
      <c r="O3593" t="b">
        <v>1</v>
      </c>
      <c r="P3593" t="s">
        <v>8269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0">
        <f t="shared" si="112"/>
        <v>127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s="12">
        <f t="shared" si="113"/>
        <v>72.709999999999994</v>
      </c>
      <c r="O3594" t="b">
        <v>1</v>
      </c>
      <c r="P3594" t="s">
        <v>8269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0">
        <f t="shared" si="112"/>
        <v>111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s="12">
        <f t="shared" si="113"/>
        <v>77.19</v>
      </c>
      <c r="O3595" t="b">
        <v>1</v>
      </c>
      <c r="P3595" t="s">
        <v>8269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0">
        <f t="shared" si="112"/>
        <v>126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s="12">
        <f t="shared" si="113"/>
        <v>55.97</v>
      </c>
      <c r="O3596" t="b">
        <v>1</v>
      </c>
      <c r="P3596" t="s">
        <v>8269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0">
        <f t="shared" si="112"/>
        <v>119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s="12">
        <f t="shared" si="113"/>
        <v>49.69</v>
      </c>
      <c r="O3597" t="b">
        <v>1</v>
      </c>
      <c r="P3597" t="s">
        <v>8269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0">
        <f t="shared" si="112"/>
        <v>108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s="12">
        <f t="shared" si="113"/>
        <v>79</v>
      </c>
      <c r="O3598" t="b">
        <v>1</v>
      </c>
      <c r="P3598" t="s">
        <v>8269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0">
        <f t="shared" si="112"/>
        <v>103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s="12">
        <f t="shared" si="113"/>
        <v>77.73</v>
      </c>
      <c r="O3599" t="b">
        <v>1</v>
      </c>
      <c r="P3599" t="s">
        <v>8269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0">
        <f t="shared" si="112"/>
        <v>110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s="12">
        <f t="shared" si="113"/>
        <v>40.78</v>
      </c>
      <c r="O3600" t="b">
        <v>1</v>
      </c>
      <c r="P3600" t="s">
        <v>8269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0">
        <f t="shared" si="112"/>
        <v>202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s="12">
        <f t="shared" si="113"/>
        <v>59.41</v>
      </c>
      <c r="O3601" t="b">
        <v>1</v>
      </c>
      <c r="P3601" t="s">
        <v>8269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0">
        <f t="shared" si="112"/>
        <v>130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s="12">
        <f t="shared" si="113"/>
        <v>3.25</v>
      </c>
      <c r="O3602" t="b">
        <v>1</v>
      </c>
      <c r="P3602" t="s">
        <v>8269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0">
        <f t="shared" si="112"/>
        <v>104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s="12">
        <f t="shared" si="113"/>
        <v>39.380000000000003</v>
      </c>
      <c r="O3603" t="b">
        <v>1</v>
      </c>
      <c r="P3603" t="s">
        <v>8269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0">
        <f t="shared" si="112"/>
        <v>100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s="12">
        <f t="shared" si="113"/>
        <v>81.67</v>
      </c>
      <c r="O3604" t="b">
        <v>1</v>
      </c>
      <c r="P3604" t="s">
        <v>8269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0">
        <f t="shared" si="112"/>
        <v>171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s="12">
        <f t="shared" si="113"/>
        <v>44.91</v>
      </c>
      <c r="O3605" t="b">
        <v>1</v>
      </c>
      <c r="P3605" t="s">
        <v>8269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0">
        <f t="shared" si="112"/>
        <v>113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s="12">
        <f t="shared" si="113"/>
        <v>49.06</v>
      </c>
      <c r="O3606" t="b">
        <v>1</v>
      </c>
      <c r="P3606" t="s">
        <v>8269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0">
        <f t="shared" si="112"/>
        <v>184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s="12">
        <f t="shared" si="113"/>
        <v>30.67</v>
      </c>
      <c r="O3607" t="b">
        <v>1</v>
      </c>
      <c r="P3607" t="s">
        <v>8269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0">
        <f t="shared" si="112"/>
        <v>130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s="12">
        <f t="shared" si="113"/>
        <v>61.06</v>
      </c>
      <c r="O3608" t="b">
        <v>1</v>
      </c>
      <c r="P3608" t="s">
        <v>8269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0">
        <f t="shared" si="112"/>
        <v>105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s="12">
        <f t="shared" si="113"/>
        <v>29</v>
      </c>
      <c r="O3609" t="b">
        <v>1</v>
      </c>
      <c r="P3609" t="s">
        <v>8269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0">
        <f t="shared" si="112"/>
        <v>100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s="12">
        <f t="shared" si="113"/>
        <v>29.63</v>
      </c>
      <c r="O3610" t="b">
        <v>1</v>
      </c>
      <c r="P3610" t="s">
        <v>8269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0">
        <f t="shared" si="112"/>
        <v>153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s="12">
        <f t="shared" si="113"/>
        <v>143.1</v>
      </c>
      <c r="O3611" t="b">
        <v>1</v>
      </c>
      <c r="P3611" t="s">
        <v>8269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0">
        <f t="shared" si="112"/>
        <v>162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s="12">
        <f t="shared" si="113"/>
        <v>52.35</v>
      </c>
      <c r="O3612" t="b">
        <v>1</v>
      </c>
      <c r="P3612" t="s">
        <v>8269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0">
        <f t="shared" si="112"/>
        <v>136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s="12">
        <f t="shared" si="113"/>
        <v>66.67</v>
      </c>
      <c r="O3613" t="b">
        <v>1</v>
      </c>
      <c r="P3613" t="s">
        <v>8269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0">
        <f t="shared" si="112"/>
        <v>144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s="12">
        <f t="shared" si="113"/>
        <v>126.67</v>
      </c>
      <c r="O3614" t="b">
        <v>1</v>
      </c>
      <c r="P3614" t="s">
        <v>8269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0">
        <f t="shared" si="112"/>
        <v>100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s="12">
        <f t="shared" si="113"/>
        <v>62.5</v>
      </c>
      <c r="O3615" t="b">
        <v>1</v>
      </c>
      <c r="P3615" t="s">
        <v>8269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0">
        <f t="shared" si="112"/>
        <v>101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s="12">
        <f t="shared" si="113"/>
        <v>35.49</v>
      </c>
      <c r="O3616" t="b">
        <v>1</v>
      </c>
      <c r="P3616" t="s">
        <v>8269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0">
        <f t="shared" si="112"/>
        <v>107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s="12">
        <f t="shared" si="113"/>
        <v>37.08</v>
      </c>
      <c r="O3617" t="b">
        <v>1</v>
      </c>
      <c r="P3617" t="s">
        <v>8269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0">
        <f t="shared" si="112"/>
        <v>125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s="12">
        <f t="shared" si="113"/>
        <v>69.33</v>
      </c>
      <c r="O3618" t="b">
        <v>1</v>
      </c>
      <c r="P3618" t="s">
        <v>8269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0">
        <f t="shared" si="112"/>
        <v>119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s="12">
        <f t="shared" si="113"/>
        <v>17.25</v>
      </c>
      <c r="O3619" t="b">
        <v>1</v>
      </c>
      <c r="P3619" t="s">
        <v>8269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0">
        <f t="shared" si="112"/>
        <v>101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s="12">
        <f t="shared" si="113"/>
        <v>36.07</v>
      </c>
      <c r="O3620" t="b">
        <v>1</v>
      </c>
      <c r="P3620" t="s">
        <v>8269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0">
        <f t="shared" si="112"/>
        <v>113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s="12">
        <f t="shared" si="113"/>
        <v>66.47</v>
      </c>
      <c r="O3621" t="b">
        <v>1</v>
      </c>
      <c r="P3621" t="s">
        <v>8269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0">
        <f t="shared" si="112"/>
        <v>105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s="12">
        <f t="shared" si="113"/>
        <v>56.07</v>
      </c>
      <c r="O3622" t="b">
        <v>1</v>
      </c>
      <c r="P3622" t="s">
        <v>8269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0">
        <f t="shared" si="112"/>
        <v>110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s="12">
        <f t="shared" si="113"/>
        <v>47.03</v>
      </c>
      <c r="O3623" t="b">
        <v>1</v>
      </c>
      <c r="P3623" t="s">
        <v>8269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0">
        <f t="shared" si="112"/>
        <v>100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s="12">
        <f t="shared" si="113"/>
        <v>47.67</v>
      </c>
      <c r="O3624" t="b">
        <v>1</v>
      </c>
      <c r="P3624" t="s">
        <v>8269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0">
        <f t="shared" si="112"/>
        <v>120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s="12">
        <f t="shared" si="113"/>
        <v>88.24</v>
      </c>
      <c r="O3625" t="b">
        <v>1</v>
      </c>
      <c r="P3625" t="s">
        <v>8269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0">
        <f t="shared" si="112"/>
        <v>105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s="12">
        <f t="shared" si="113"/>
        <v>80.72</v>
      </c>
      <c r="O3626" t="b">
        <v>1</v>
      </c>
      <c r="P3626" t="s">
        <v>8269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0">
        <f t="shared" si="112"/>
        <v>103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s="12">
        <f t="shared" si="113"/>
        <v>39.49</v>
      </c>
      <c r="O3627" t="b">
        <v>1</v>
      </c>
      <c r="P3627" t="s">
        <v>8269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0">
        <f t="shared" si="112"/>
        <v>102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s="12">
        <f t="shared" si="113"/>
        <v>84.85</v>
      </c>
      <c r="O3628" t="b">
        <v>1</v>
      </c>
      <c r="P3628" t="s">
        <v>8269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0">
        <f t="shared" si="112"/>
        <v>100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s="12">
        <f t="shared" si="113"/>
        <v>68.97</v>
      </c>
      <c r="O3629" t="b">
        <v>1</v>
      </c>
      <c r="P3629" t="s">
        <v>8269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0">
        <f t="shared" si="112"/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s="12">
        <f t="shared" si="113"/>
        <v>0</v>
      </c>
      <c r="O3630" t="b">
        <v>0</v>
      </c>
      <c r="P3630" t="s">
        <v>8303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0">
        <f t="shared" si="112"/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s="12">
        <f t="shared" si="113"/>
        <v>1</v>
      </c>
      <c r="O3631" t="b">
        <v>0</v>
      </c>
      <c r="P3631" t="s">
        <v>8303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0">
        <f t="shared" si="112"/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s="12">
        <f t="shared" si="113"/>
        <v>1</v>
      </c>
      <c r="O3632" t="b">
        <v>0</v>
      </c>
      <c r="P3632" t="s">
        <v>8303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0">
        <f t="shared" si="112"/>
        <v>51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s="12">
        <f t="shared" si="113"/>
        <v>147.88</v>
      </c>
      <c r="O3633" t="b">
        <v>0</v>
      </c>
      <c r="P3633" t="s">
        <v>8303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0">
        <f t="shared" si="112"/>
        <v>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s="12">
        <f t="shared" si="113"/>
        <v>100</v>
      </c>
      <c r="O3634" t="b">
        <v>0</v>
      </c>
      <c r="P3634" t="s">
        <v>8303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0">
        <f t="shared" si="112"/>
        <v>35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s="12">
        <f t="shared" si="113"/>
        <v>56.84</v>
      </c>
      <c r="O3635" t="b">
        <v>0</v>
      </c>
      <c r="P3635" t="s">
        <v>8303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0">
        <f t="shared" si="112"/>
        <v>4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s="12">
        <f t="shared" si="113"/>
        <v>176.94</v>
      </c>
      <c r="O3636" t="b">
        <v>0</v>
      </c>
      <c r="P3636" t="s">
        <v>8303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0">
        <f t="shared" si="112"/>
        <v>36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s="12">
        <f t="shared" si="113"/>
        <v>127.6</v>
      </c>
      <c r="O3637" t="b">
        <v>0</v>
      </c>
      <c r="P3637" t="s">
        <v>8303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0">
        <f t="shared" si="112"/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s="12">
        <f t="shared" si="113"/>
        <v>0</v>
      </c>
      <c r="O3638" t="b">
        <v>0</v>
      </c>
      <c r="P3638" t="s">
        <v>8303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0">
        <f t="shared" si="112"/>
        <v>31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s="12">
        <f t="shared" si="113"/>
        <v>66.14</v>
      </c>
      <c r="O3639" t="b">
        <v>0</v>
      </c>
      <c r="P3639" t="s">
        <v>8303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0">
        <f t="shared" si="112"/>
        <v>7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s="12">
        <f t="shared" si="113"/>
        <v>108</v>
      </c>
      <c r="O3640" t="b">
        <v>0</v>
      </c>
      <c r="P3640" t="s">
        <v>8303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0">
        <f t="shared" si="112"/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s="12">
        <f t="shared" si="113"/>
        <v>1</v>
      </c>
      <c r="O3641" t="b">
        <v>0</v>
      </c>
      <c r="P3641" t="s">
        <v>8303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0">
        <f t="shared" si="112"/>
        <v>6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s="12">
        <f t="shared" si="113"/>
        <v>18.329999999999998</v>
      </c>
      <c r="O3642" t="b">
        <v>0</v>
      </c>
      <c r="P3642" t="s">
        <v>8303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0">
        <f t="shared" si="112"/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s="12">
        <f t="shared" si="113"/>
        <v>0</v>
      </c>
      <c r="O3643" t="b">
        <v>0</v>
      </c>
      <c r="P3643" t="s">
        <v>8303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0">
        <f t="shared" si="112"/>
        <v>2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s="12">
        <f t="shared" si="113"/>
        <v>7.5</v>
      </c>
      <c r="O3644" t="b">
        <v>0</v>
      </c>
      <c r="P3644" t="s">
        <v>8303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0">
        <f t="shared" si="112"/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s="12">
        <f t="shared" si="113"/>
        <v>0</v>
      </c>
      <c r="O3645" t="b">
        <v>0</v>
      </c>
      <c r="P3645" t="s">
        <v>8303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0">
        <f t="shared" si="112"/>
        <v>16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s="12">
        <f t="shared" si="113"/>
        <v>68.42</v>
      </c>
      <c r="O3646" t="b">
        <v>0</v>
      </c>
      <c r="P3646" t="s">
        <v>8303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0">
        <f t="shared" si="112"/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s="12">
        <f t="shared" si="113"/>
        <v>1</v>
      </c>
      <c r="O3647" t="b">
        <v>0</v>
      </c>
      <c r="P3647" t="s">
        <v>8303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0">
        <f t="shared" si="112"/>
        <v>5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s="12">
        <f t="shared" si="113"/>
        <v>60.13</v>
      </c>
      <c r="O3648" t="b">
        <v>0</v>
      </c>
      <c r="P3648" t="s">
        <v>8303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0">
        <f t="shared" si="112"/>
        <v>6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s="12">
        <f t="shared" si="113"/>
        <v>15</v>
      </c>
      <c r="O3649" t="b">
        <v>0</v>
      </c>
      <c r="P3649" t="s">
        <v>8303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0">
        <f t="shared" ref="F3650:F3713" si="114">ROUND(E3650 / D3650 * 100, 0)</f>
        <v>100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s="12">
        <f t="shared" si="113"/>
        <v>550.04</v>
      </c>
      <c r="O3650" t="b">
        <v>1</v>
      </c>
      <c r="P3650" t="s">
        <v>8269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0">
        <f t="shared" si="114"/>
        <v>104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s="12">
        <f t="shared" ref="N3651:N3714" si="115">IFERROR(ROUND(E3651 / M3651, 2), 0)</f>
        <v>97.5</v>
      </c>
      <c r="O3651" t="b">
        <v>1</v>
      </c>
      <c r="P3651" t="s">
        <v>8269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0">
        <f t="shared" si="114"/>
        <v>100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s="12">
        <f t="shared" si="115"/>
        <v>29.41</v>
      </c>
      <c r="O3652" t="b">
        <v>1</v>
      </c>
      <c r="P3652" t="s">
        <v>8269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0">
        <f t="shared" si="114"/>
        <v>104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s="12">
        <f t="shared" si="115"/>
        <v>57.78</v>
      </c>
      <c r="O3653" t="b">
        <v>1</v>
      </c>
      <c r="P3653" t="s">
        <v>8269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0">
        <f t="shared" si="114"/>
        <v>251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s="12">
        <f t="shared" si="115"/>
        <v>44.24</v>
      </c>
      <c r="O3654" t="b">
        <v>1</v>
      </c>
      <c r="P3654" t="s">
        <v>8269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0">
        <f t="shared" si="114"/>
        <v>101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s="12">
        <f t="shared" si="115"/>
        <v>60.91</v>
      </c>
      <c r="O3655" t="b">
        <v>1</v>
      </c>
      <c r="P3655" t="s">
        <v>8269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0">
        <f t="shared" si="114"/>
        <v>174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s="12">
        <f t="shared" si="115"/>
        <v>68.84</v>
      </c>
      <c r="O3656" t="b">
        <v>1</v>
      </c>
      <c r="P3656" t="s">
        <v>8269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0">
        <f t="shared" si="114"/>
        <v>116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s="12">
        <f t="shared" si="115"/>
        <v>73.58</v>
      </c>
      <c r="O3657" t="b">
        <v>1</v>
      </c>
      <c r="P3657" t="s">
        <v>8269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0">
        <f t="shared" si="114"/>
        <v>106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s="12">
        <f t="shared" si="115"/>
        <v>115.02</v>
      </c>
      <c r="O3658" t="b">
        <v>1</v>
      </c>
      <c r="P3658" t="s">
        <v>8269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0">
        <f t="shared" si="114"/>
        <v>111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s="12">
        <f t="shared" si="115"/>
        <v>110.75</v>
      </c>
      <c r="O3659" t="b">
        <v>1</v>
      </c>
      <c r="P3659" t="s">
        <v>8269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0">
        <f t="shared" si="114"/>
        <v>101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s="12">
        <f t="shared" si="115"/>
        <v>75.5</v>
      </c>
      <c r="O3660" t="b">
        <v>1</v>
      </c>
      <c r="P3660" t="s">
        <v>8269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0">
        <f t="shared" si="114"/>
        <v>102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s="12">
        <f t="shared" si="115"/>
        <v>235.46</v>
      </c>
      <c r="O3661" t="b">
        <v>1</v>
      </c>
      <c r="P3661" t="s">
        <v>8269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0">
        <f t="shared" si="114"/>
        <v>100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s="12">
        <f t="shared" si="115"/>
        <v>11.36</v>
      </c>
      <c r="O3662" t="b">
        <v>1</v>
      </c>
      <c r="P3662" t="s">
        <v>8269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0">
        <f t="shared" si="114"/>
        <v>111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s="12">
        <f t="shared" si="115"/>
        <v>92.5</v>
      </c>
      <c r="O3663" t="b">
        <v>1</v>
      </c>
      <c r="P3663" t="s">
        <v>8269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0">
        <f t="shared" si="114"/>
        <v>101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s="12">
        <f t="shared" si="115"/>
        <v>202.85</v>
      </c>
      <c r="O3664" t="b">
        <v>1</v>
      </c>
      <c r="P3664" t="s">
        <v>8269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0">
        <f t="shared" si="114"/>
        <v>104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s="12">
        <f t="shared" si="115"/>
        <v>26</v>
      </c>
      <c r="O3665" t="b">
        <v>1</v>
      </c>
      <c r="P3665" t="s">
        <v>8269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0">
        <f t="shared" si="114"/>
        <v>109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s="12">
        <f t="shared" si="115"/>
        <v>46.05</v>
      </c>
      <c r="O3666" t="b">
        <v>1</v>
      </c>
      <c r="P3666" t="s">
        <v>8269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0">
        <f t="shared" si="114"/>
        <v>115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s="12">
        <f t="shared" si="115"/>
        <v>51</v>
      </c>
      <c r="O3667" t="b">
        <v>1</v>
      </c>
      <c r="P3667" t="s">
        <v>8269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0">
        <f t="shared" si="114"/>
        <v>100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s="12">
        <f t="shared" si="115"/>
        <v>31.58</v>
      </c>
      <c r="O3668" t="b">
        <v>1</v>
      </c>
      <c r="P3668" t="s">
        <v>8269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0">
        <f t="shared" si="114"/>
        <v>103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s="12">
        <f t="shared" si="115"/>
        <v>53.36</v>
      </c>
      <c r="O3669" t="b">
        <v>1</v>
      </c>
      <c r="P3669" t="s">
        <v>8269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0">
        <f t="shared" si="114"/>
        <v>104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s="12">
        <f t="shared" si="115"/>
        <v>36.96</v>
      </c>
      <c r="O3670" t="b">
        <v>1</v>
      </c>
      <c r="P3670" t="s">
        <v>8269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0">
        <f t="shared" si="114"/>
        <v>138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s="12">
        <f t="shared" si="115"/>
        <v>81.290000000000006</v>
      </c>
      <c r="O3671" t="b">
        <v>1</v>
      </c>
      <c r="P3671" t="s">
        <v>8269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0">
        <f t="shared" si="114"/>
        <v>110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s="12">
        <f t="shared" si="115"/>
        <v>20.079999999999998</v>
      </c>
      <c r="O3672" t="b">
        <v>1</v>
      </c>
      <c r="P3672" t="s">
        <v>8269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0">
        <f t="shared" si="114"/>
        <v>101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s="12">
        <f t="shared" si="115"/>
        <v>88.25</v>
      </c>
      <c r="O3673" t="b">
        <v>1</v>
      </c>
      <c r="P3673" t="s">
        <v>8269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0">
        <f t="shared" si="114"/>
        <v>102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s="12">
        <f t="shared" si="115"/>
        <v>53.44</v>
      </c>
      <c r="O3674" t="b">
        <v>1</v>
      </c>
      <c r="P3674" t="s">
        <v>8269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0">
        <f t="shared" si="114"/>
        <v>114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s="12">
        <f t="shared" si="115"/>
        <v>39.869999999999997</v>
      </c>
      <c r="O3675" t="b">
        <v>1</v>
      </c>
      <c r="P3675" t="s">
        <v>8269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0">
        <f t="shared" si="114"/>
        <v>100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s="12">
        <f t="shared" si="115"/>
        <v>145.16</v>
      </c>
      <c r="O3676" t="b">
        <v>1</v>
      </c>
      <c r="P3676" t="s">
        <v>8269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0">
        <f t="shared" si="114"/>
        <v>140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s="12">
        <f t="shared" si="115"/>
        <v>23.33</v>
      </c>
      <c r="O3677" t="b">
        <v>1</v>
      </c>
      <c r="P3677" t="s">
        <v>8269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0">
        <f t="shared" si="114"/>
        <v>129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s="12">
        <f t="shared" si="115"/>
        <v>64.38</v>
      </c>
      <c r="O3678" t="b">
        <v>1</v>
      </c>
      <c r="P3678" t="s">
        <v>8269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0">
        <f t="shared" si="114"/>
        <v>103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s="12">
        <f t="shared" si="115"/>
        <v>62.05</v>
      </c>
      <c r="O3679" t="b">
        <v>1</v>
      </c>
      <c r="P3679" t="s">
        <v>8269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0">
        <f t="shared" si="114"/>
        <v>103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s="12">
        <f t="shared" si="115"/>
        <v>66.13</v>
      </c>
      <c r="O3680" t="b">
        <v>1</v>
      </c>
      <c r="P3680" t="s">
        <v>8269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0">
        <f t="shared" si="114"/>
        <v>110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s="12">
        <f t="shared" si="115"/>
        <v>73.400000000000006</v>
      </c>
      <c r="O3681" t="b">
        <v>1</v>
      </c>
      <c r="P3681" t="s">
        <v>8269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0">
        <f t="shared" si="114"/>
        <v>113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s="12">
        <f t="shared" si="115"/>
        <v>99.5</v>
      </c>
      <c r="O3682" t="b">
        <v>1</v>
      </c>
      <c r="P3682" t="s">
        <v>8269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0">
        <f t="shared" si="114"/>
        <v>112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s="12">
        <f t="shared" si="115"/>
        <v>62.17</v>
      </c>
      <c r="O3683" t="b">
        <v>1</v>
      </c>
      <c r="P3683" t="s">
        <v>8269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0">
        <f t="shared" si="114"/>
        <v>139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s="12">
        <f t="shared" si="115"/>
        <v>62.33</v>
      </c>
      <c r="O3684" t="b">
        <v>1</v>
      </c>
      <c r="P3684" t="s">
        <v>8269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0">
        <f t="shared" si="114"/>
        <v>111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s="12">
        <f t="shared" si="115"/>
        <v>58.79</v>
      </c>
      <c r="O3685" t="b">
        <v>1</v>
      </c>
      <c r="P3685" t="s">
        <v>8269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0">
        <f t="shared" si="114"/>
        <v>139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s="12">
        <f t="shared" si="115"/>
        <v>45.35</v>
      </c>
      <c r="O3686" t="b">
        <v>1</v>
      </c>
      <c r="P3686" t="s">
        <v>8269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0">
        <f t="shared" si="114"/>
        <v>106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s="12">
        <f t="shared" si="115"/>
        <v>41.94</v>
      </c>
      <c r="O3687" t="b">
        <v>1</v>
      </c>
      <c r="P3687" t="s">
        <v>8269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0">
        <f t="shared" si="114"/>
        <v>101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s="12">
        <f t="shared" si="115"/>
        <v>59.17</v>
      </c>
      <c r="O3688" t="b">
        <v>1</v>
      </c>
      <c r="P3688" t="s">
        <v>8269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0">
        <f t="shared" si="114"/>
        <v>100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s="12">
        <f t="shared" si="115"/>
        <v>200.49</v>
      </c>
      <c r="O3689" t="b">
        <v>1</v>
      </c>
      <c r="P3689" t="s">
        <v>8269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0">
        <f t="shared" si="114"/>
        <v>109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s="12">
        <f t="shared" si="115"/>
        <v>83.97</v>
      </c>
      <c r="O3690" t="b">
        <v>1</v>
      </c>
      <c r="P3690" t="s">
        <v>8269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0">
        <f t="shared" si="114"/>
        <v>118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s="12">
        <f t="shared" si="115"/>
        <v>57.26</v>
      </c>
      <c r="O3691" t="b">
        <v>1</v>
      </c>
      <c r="P3691" t="s">
        <v>8269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0">
        <f t="shared" si="114"/>
        <v>120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s="12">
        <f t="shared" si="115"/>
        <v>58.06</v>
      </c>
      <c r="O3692" t="b">
        <v>1</v>
      </c>
      <c r="P3692" t="s">
        <v>8269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0">
        <f t="shared" si="114"/>
        <v>128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s="12">
        <f t="shared" si="115"/>
        <v>186.8</v>
      </c>
      <c r="O3693" t="b">
        <v>1</v>
      </c>
      <c r="P3693" t="s">
        <v>8269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0">
        <f t="shared" si="114"/>
        <v>126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s="12">
        <f t="shared" si="115"/>
        <v>74.12</v>
      </c>
      <c r="O3694" t="b">
        <v>1</v>
      </c>
      <c r="P3694" t="s">
        <v>8269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0">
        <f t="shared" si="114"/>
        <v>129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s="12">
        <f t="shared" si="115"/>
        <v>30.71</v>
      </c>
      <c r="O3695" t="b">
        <v>1</v>
      </c>
      <c r="P3695" t="s">
        <v>8269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0">
        <f t="shared" si="114"/>
        <v>107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s="12">
        <f t="shared" si="115"/>
        <v>62.67</v>
      </c>
      <c r="O3696" t="b">
        <v>1</v>
      </c>
      <c r="P3696" t="s">
        <v>8269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0">
        <f t="shared" si="114"/>
        <v>100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s="12">
        <f t="shared" si="115"/>
        <v>121.36</v>
      </c>
      <c r="O3697" t="b">
        <v>1</v>
      </c>
      <c r="P3697" t="s">
        <v>8269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0">
        <f t="shared" si="114"/>
        <v>155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s="12">
        <f t="shared" si="115"/>
        <v>39.74</v>
      </c>
      <c r="O3698" t="b">
        <v>1</v>
      </c>
      <c r="P3698" t="s">
        <v>8269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0">
        <f t="shared" si="114"/>
        <v>108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s="12">
        <f t="shared" si="115"/>
        <v>72</v>
      </c>
      <c r="O3699" t="b">
        <v>1</v>
      </c>
      <c r="P3699" t="s">
        <v>8269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0">
        <f t="shared" si="114"/>
        <v>111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s="12">
        <f t="shared" si="115"/>
        <v>40.630000000000003</v>
      </c>
      <c r="O3700" t="b">
        <v>1</v>
      </c>
      <c r="P3700" t="s">
        <v>8269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0">
        <f t="shared" si="114"/>
        <v>101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s="12">
        <f t="shared" si="115"/>
        <v>63</v>
      </c>
      <c r="O3701" t="b">
        <v>1</v>
      </c>
      <c r="P3701" t="s">
        <v>8269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0">
        <f t="shared" si="114"/>
        <v>121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s="12">
        <f t="shared" si="115"/>
        <v>33.67</v>
      </c>
      <c r="O3702" t="b">
        <v>1</v>
      </c>
      <c r="P3702" t="s">
        <v>8269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0">
        <f t="shared" si="114"/>
        <v>100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s="12">
        <f t="shared" si="115"/>
        <v>38.590000000000003</v>
      </c>
      <c r="O3703" t="b">
        <v>1</v>
      </c>
      <c r="P3703" t="s">
        <v>8269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0">
        <f t="shared" si="114"/>
        <v>109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s="12">
        <f t="shared" si="115"/>
        <v>155.94999999999999</v>
      </c>
      <c r="O3704" t="b">
        <v>1</v>
      </c>
      <c r="P3704" t="s">
        <v>8269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0">
        <f t="shared" si="114"/>
        <v>123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s="12">
        <f t="shared" si="115"/>
        <v>43.2</v>
      </c>
      <c r="O3705" t="b">
        <v>1</v>
      </c>
      <c r="P3705" t="s">
        <v>8269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0">
        <f t="shared" si="114"/>
        <v>136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s="12">
        <f t="shared" si="115"/>
        <v>15.15</v>
      </c>
      <c r="O3706" t="b">
        <v>1</v>
      </c>
      <c r="P3706" t="s">
        <v>8269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0">
        <f t="shared" si="114"/>
        <v>103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s="12">
        <f t="shared" si="115"/>
        <v>83.57</v>
      </c>
      <c r="O3707" t="b">
        <v>1</v>
      </c>
      <c r="P3707" t="s">
        <v>8269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0">
        <f t="shared" si="114"/>
        <v>121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s="12">
        <f t="shared" si="115"/>
        <v>140</v>
      </c>
      <c r="O3708" t="b">
        <v>1</v>
      </c>
      <c r="P3708" t="s">
        <v>8269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0">
        <f t="shared" si="114"/>
        <v>186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s="12">
        <f t="shared" si="115"/>
        <v>80.87</v>
      </c>
      <c r="O3709" t="b">
        <v>1</v>
      </c>
      <c r="P3709" t="s">
        <v>8269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0">
        <f t="shared" si="114"/>
        <v>300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s="12">
        <f t="shared" si="115"/>
        <v>53.85</v>
      </c>
      <c r="O3710" t="b">
        <v>1</v>
      </c>
      <c r="P3710" t="s">
        <v>8269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0">
        <f t="shared" si="114"/>
        <v>108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s="12">
        <f t="shared" si="115"/>
        <v>30.93</v>
      </c>
      <c r="O3711" t="b">
        <v>1</v>
      </c>
      <c r="P3711" t="s">
        <v>8269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0">
        <f t="shared" si="114"/>
        <v>141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s="12">
        <f t="shared" si="115"/>
        <v>67.959999999999994</v>
      </c>
      <c r="O3712" t="b">
        <v>1</v>
      </c>
      <c r="P3712" t="s">
        <v>8269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0">
        <f t="shared" si="114"/>
        <v>114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s="12">
        <f t="shared" si="115"/>
        <v>27.14</v>
      </c>
      <c r="O3713" t="b">
        <v>1</v>
      </c>
      <c r="P3713" t="s">
        <v>8269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0">
        <f t="shared" ref="F3714:F3777" si="116">ROUND(E3714 / D3714 * 100, 0)</f>
        <v>154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s="12">
        <f t="shared" si="115"/>
        <v>110.87</v>
      </c>
      <c r="O3714" t="b">
        <v>1</v>
      </c>
      <c r="P3714" t="s">
        <v>8269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0">
        <f t="shared" si="116"/>
        <v>102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s="12">
        <f t="shared" ref="N3715:N3778" si="117">IFERROR(ROUND(E3715 / M3715, 2), 0)</f>
        <v>106.84</v>
      </c>
      <c r="O3715" t="b">
        <v>1</v>
      </c>
      <c r="P3715" t="s">
        <v>8269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0">
        <f t="shared" si="116"/>
        <v>102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s="12">
        <f t="shared" si="117"/>
        <v>105.52</v>
      </c>
      <c r="O3716" t="b">
        <v>1</v>
      </c>
      <c r="P3716" t="s">
        <v>8269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0">
        <f t="shared" si="116"/>
        <v>103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s="12">
        <f t="shared" si="117"/>
        <v>132.96</v>
      </c>
      <c r="O3717" t="b">
        <v>1</v>
      </c>
      <c r="P3717" t="s">
        <v>8269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0">
        <f t="shared" si="116"/>
        <v>156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s="12">
        <f t="shared" si="117"/>
        <v>51.92</v>
      </c>
      <c r="O3718" t="b">
        <v>1</v>
      </c>
      <c r="P3718" t="s">
        <v>8269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0">
        <f t="shared" si="116"/>
        <v>101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s="12">
        <f t="shared" si="117"/>
        <v>310</v>
      </c>
      <c r="O3719" t="b">
        <v>1</v>
      </c>
      <c r="P3719" t="s">
        <v>8269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0">
        <f t="shared" si="116"/>
        <v>239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s="12">
        <f t="shared" si="117"/>
        <v>26.02</v>
      </c>
      <c r="O3720" t="b">
        <v>1</v>
      </c>
      <c r="P3720" t="s">
        <v>8269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0">
        <f t="shared" si="116"/>
        <v>210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s="12">
        <f t="shared" si="117"/>
        <v>105</v>
      </c>
      <c r="O3721" t="b">
        <v>1</v>
      </c>
      <c r="P3721" t="s">
        <v>8269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0">
        <f t="shared" si="116"/>
        <v>105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s="12">
        <f t="shared" si="117"/>
        <v>86.23</v>
      </c>
      <c r="O3722" t="b">
        <v>1</v>
      </c>
      <c r="P3722" t="s">
        <v>8269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0">
        <f t="shared" si="116"/>
        <v>101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s="12">
        <f t="shared" si="117"/>
        <v>114.55</v>
      </c>
      <c r="O3723" t="b">
        <v>1</v>
      </c>
      <c r="P3723" t="s">
        <v>8269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0">
        <f t="shared" si="116"/>
        <v>111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s="12">
        <f t="shared" si="117"/>
        <v>47.66</v>
      </c>
      <c r="O3724" t="b">
        <v>1</v>
      </c>
      <c r="P3724" t="s">
        <v>8269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0">
        <f t="shared" si="116"/>
        <v>102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s="12">
        <f t="shared" si="117"/>
        <v>72.89</v>
      </c>
      <c r="O3725" t="b">
        <v>1</v>
      </c>
      <c r="P3725" t="s">
        <v>8269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0">
        <f t="shared" si="116"/>
        <v>103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s="12">
        <f t="shared" si="117"/>
        <v>49.55</v>
      </c>
      <c r="O3726" t="b">
        <v>1</v>
      </c>
      <c r="P3726" t="s">
        <v>8269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0">
        <f t="shared" si="116"/>
        <v>127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s="12">
        <f t="shared" si="117"/>
        <v>25.4</v>
      </c>
      <c r="O3727" t="b">
        <v>1</v>
      </c>
      <c r="P3727" t="s">
        <v>8269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0">
        <f t="shared" si="116"/>
        <v>339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s="12">
        <f t="shared" si="117"/>
        <v>62.59</v>
      </c>
      <c r="O3728" t="b">
        <v>1</v>
      </c>
      <c r="P3728" t="s">
        <v>8269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0">
        <f t="shared" si="116"/>
        <v>101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s="12">
        <f t="shared" si="117"/>
        <v>61.06</v>
      </c>
      <c r="O3729" t="b">
        <v>1</v>
      </c>
      <c r="P3729" t="s">
        <v>8269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0">
        <f t="shared" si="116"/>
        <v>9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s="12">
        <f t="shared" si="117"/>
        <v>60.06</v>
      </c>
      <c r="O3730" t="b">
        <v>0</v>
      </c>
      <c r="P3730" t="s">
        <v>8269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0">
        <f t="shared" si="116"/>
        <v>7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s="12">
        <f t="shared" si="117"/>
        <v>72.400000000000006</v>
      </c>
      <c r="O3731" t="b">
        <v>0</v>
      </c>
      <c r="P3731" t="s">
        <v>8269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0">
        <f t="shared" si="116"/>
        <v>10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s="12">
        <f t="shared" si="117"/>
        <v>100</v>
      </c>
      <c r="O3732" t="b">
        <v>0</v>
      </c>
      <c r="P3732" t="s">
        <v>8269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0">
        <f t="shared" si="116"/>
        <v>11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s="12">
        <f t="shared" si="117"/>
        <v>51.67</v>
      </c>
      <c r="O3733" t="b">
        <v>0</v>
      </c>
      <c r="P3733" t="s">
        <v>8269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0">
        <f t="shared" si="116"/>
        <v>15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s="12">
        <f t="shared" si="117"/>
        <v>32.75</v>
      </c>
      <c r="O3734" t="b">
        <v>0</v>
      </c>
      <c r="P3734" t="s">
        <v>8269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0">
        <f t="shared" si="116"/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s="12">
        <f t="shared" si="117"/>
        <v>0</v>
      </c>
      <c r="O3735" t="b">
        <v>0</v>
      </c>
      <c r="P3735" t="s">
        <v>8269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0">
        <f t="shared" si="116"/>
        <v>28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s="12">
        <f t="shared" si="117"/>
        <v>61</v>
      </c>
      <c r="O3736" t="b">
        <v>0</v>
      </c>
      <c r="P3736" t="s">
        <v>8269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0">
        <f t="shared" si="116"/>
        <v>13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s="12">
        <f t="shared" si="117"/>
        <v>10</v>
      </c>
      <c r="O3737" t="b">
        <v>0</v>
      </c>
      <c r="P3737" t="s">
        <v>8269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0">
        <f t="shared" si="116"/>
        <v>1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s="12">
        <f t="shared" si="117"/>
        <v>10</v>
      </c>
      <c r="O3738" t="b">
        <v>0</v>
      </c>
      <c r="P3738" t="s">
        <v>8269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0">
        <f t="shared" si="116"/>
        <v>21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s="12">
        <f t="shared" si="117"/>
        <v>37.5</v>
      </c>
      <c r="O3739" t="b">
        <v>0</v>
      </c>
      <c r="P3739" t="s">
        <v>8269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0">
        <f t="shared" si="116"/>
        <v>18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s="12">
        <f t="shared" si="117"/>
        <v>45</v>
      </c>
      <c r="O3740" t="b">
        <v>0</v>
      </c>
      <c r="P3740" t="s">
        <v>8269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0">
        <f t="shared" si="116"/>
        <v>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s="12">
        <f t="shared" si="117"/>
        <v>100.63</v>
      </c>
      <c r="O3741" t="b">
        <v>0</v>
      </c>
      <c r="P3741" t="s">
        <v>8269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0">
        <f t="shared" si="116"/>
        <v>18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s="12">
        <f t="shared" si="117"/>
        <v>25.57</v>
      </c>
      <c r="O3742" t="b">
        <v>0</v>
      </c>
      <c r="P3742" t="s">
        <v>8269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0">
        <f t="shared" si="116"/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s="12">
        <f t="shared" si="117"/>
        <v>0</v>
      </c>
      <c r="O3743" t="b">
        <v>0</v>
      </c>
      <c r="P3743" t="s">
        <v>8269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0">
        <f t="shared" si="116"/>
        <v>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s="12">
        <f t="shared" si="117"/>
        <v>25</v>
      </c>
      <c r="O3744" t="b">
        <v>0</v>
      </c>
      <c r="P3744" t="s">
        <v>8269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0">
        <f t="shared" si="116"/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s="12">
        <f t="shared" si="117"/>
        <v>0</v>
      </c>
      <c r="O3745" t="b">
        <v>0</v>
      </c>
      <c r="P3745" t="s">
        <v>8269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0">
        <f t="shared" si="116"/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s="12">
        <f t="shared" si="117"/>
        <v>0</v>
      </c>
      <c r="O3746" t="b">
        <v>0</v>
      </c>
      <c r="P3746" t="s">
        <v>8269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0">
        <f t="shared" si="116"/>
        <v>10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s="12">
        <f t="shared" si="117"/>
        <v>10</v>
      </c>
      <c r="O3747" t="b">
        <v>0</v>
      </c>
      <c r="P3747" t="s">
        <v>8269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0">
        <f t="shared" si="116"/>
        <v>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s="12">
        <f t="shared" si="117"/>
        <v>202</v>
      </c>
      <c r="O3748" t="b">
        <v>0</v>
      </c>
      <c r="P3748" t="s">
        <v>8269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0">
        <f t="shared" si="116"/>
        <v>1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s="12">
        <f t="shared" si="117"/>
        <v>25</v>
      </c>
      <c r="O3749" t="b">
        <v>0</v>
      </c>
      <c r="P3749" t="s">
        <v>8269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0">
        <f t="shared" si="116"/>
        <v>104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s="12">
        <f t="shared" si="117"/>
        <v>99.54</v>
      </c>
      <c r="O3750" t="b">
        <v>1</v>
      </c>
      <c r="P3750" t="s">
        <v>8303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0">
        <f t="shared" si="116"/>
        <v>105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s="12">
        <f t="shared" si="117"/>
        <v>75</v>
      </c>
      <c r="O3751" t="b">
        <v>1</v>
      </c>
      <c r="P3751" t="s">
        <v>8303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0">
        <f t="shared" si="116"/>
        <v>100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s="12">
        <f t="shared" si="117"/>
        <v>215.25</v>
      </c>
      <c r="O3752" t="b">
        <v>1</v>
      </c>
      <c r="P3752" t="s">
        <v>8303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0">
        <f t="shared" si="116"/>
        <v>133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s="12">
        <f t="shared" si="117"/>
        <v>120.55</v>
      </c>
      <c r="O3753" t="b">
        <v>1</v>
      </c>
      <c r="P3753" t="s">
        <v>8303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0">
        <f t="shared" si="116"/>
        <v>113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s="12">
        <f t="shared" si="117"/>
        <v>37.67</v>
      </c>
      <c r="O3754" t="b">
        <v>1</v>
      </c>
      <c r="P3754" t="s">
        <v>8303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0">
        <f t="shared" si="116"/>
        <v>103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s="12">
        <f t="shared" si="117"/>
        <v>172.23</v>
      </c>
      <c r="O3755" t="b">
        <v>1</v>
      </c>
      <c r="P3755" t="s">
        <v>8303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0">
        <f t="shared" si="116"/>
        <v>120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s="12">
        <f t="shared" si="117"/>
        <v>111.11</v>
      </c>
      <c r="O3756" t="b">
        <v>1</v>
      </c>
      <c r="P3756" t="s">
        <v>8303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0">
        <f t="shared" si="116"/>
        <v>130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s="12">
        <f t="shared" si="117"/>
        <v>25.46</v>
      </c>
      <c r="O3757" t="b">
        <v>1</v>
      </c>
      <c r="P3757" t="s">
        <v>8303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0">
        <f t="shared" si="116"/>
        <v>101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s="12">
        <f t="shared" si="117"/>
        <v>267.64999999999998</v>
      </c>
      <c r="O3758" t="b">
        <v>1</v>
      </c>
      <c r="P3758" t="s">
        <v>8303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0">
        <f t="shared" si="116"/>
        <v>109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s="12">
        <f t="shared" si="117"/>
        <v>75.959999999999994</v>
      </c>
      <c r="O3759" t="b">
        <v>1</v>
      </c>
      <c r="P3759" t="s">
        <v>8303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0">
        <f t="shared" si="116"/>
        <v>102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s="12">
        <f t="shared" si="117"/>
        <v>59.04</v>
      </c>
      <c r="O3760" t="b">
        <v>1</v>
      </c>
      <c r="P3760" t="s">
        <v>8303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0">
        <f t="shared" si="116"/>
        <v>110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s="12">
        <f t="shared" si="117"/>
        <v>50.11</v>
      </c>
      <c r="O3761" t="b">
        <v>1</v>
      </c>
      <c r="P3761" t="s">
        <v>8303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0">
        <f t="shared" si="116"/>
        <v>101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s="12">
        <f t="shared" si="117"/>
        <v>55.5</v>
      </c>
      <c r="O3762" t="b">
        <v>1</v>
      </c>
      <c r="P3762" t="s">
        <v>8303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0">
        <f t="shared" si="116"/>
        <v>100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s="12">
        <f t="shared" si="117"/>
        <v>166.67</v>
      </c>
      <c r="O3763" t="b">
        <v>1</v>
      </c>
      <c r="P3763" t="s">
        <v>8303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0">
        <f t="shared" si="116"/>
        <v>106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s="12">
        <f t="shared" si="117"/>
        <v>47.43</v>
      </c>
      <c r="O3764" t="b">
        <v>1</v>
      </c>
      <c r="P3764" t="s">
        <v>8303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0">
        <f t="shared" si="116"/>
        <v>100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s="12">
        <f t="shared" si="117"/>
        <v>64.94</v>
      </c>
      <c r="O3765" t="b">
        <v>1</v>
      </c>
      <c r="P3765" t="s">
        <v>8303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0">
        <f t="shared" si="116"/>
        <v>100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s="12">
        <f t="shared" si="117"/>
        <v>55.56</v>
      </c>
      <c r="O3766" t="b">
        <v>1</v>
      </c>
      <c r="P3766" t="s">
        <v>8303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0">
        <f t="shared" si="116"/>
        <v>113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s="12">
        <f t="shared" si="117"/>
        <v>74.22</v>
      </c>
      <c r="O3767" t="b">
        <v>1</v>
      </c>
      <c r="P3767" t="s">
        <v>8303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0">
        <f t="shared" si="116"/>
        <v>103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s="12">
        <f t="shared" si="117"/>
        <v>106.93</v>
      </c>
      <c r="O3768" t="b">
        <v>1</v>
      </c>
      <c r="P3768" t="s">
        <v>8303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0">
        <f t="shared" si="116"/>
        <v>117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s="12">
        <f t="shared" si="117"/>
        <v>41.7</v>
      </c>
      <c r="O3769" t="b">
        <v>1</v>
      </c>
      <c r="P3769" t="s">
        <v>8303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0">
        <f t="shared" si="116"/>
        <v>108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s="12">
        <f t="shared" si="117"/>
        <v>74.239999999999995</v>
      </c>
      <c r="O3770" t="b">
        <v>1</v>
      </c>
      <c r="P3770" t="s">
        <v>8303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0">
        <f t="shared" si="116"/>
        <v>100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s="12">
        <f t="shared" si="117"/>
        <v>73.33</v>
      </c>
      <c r="O3771" t="b">
        <v>1</v>
      </c>
      <c r="P3771" t="s">
        <v>8303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0">
        <f t="shared" si="116"/>
        <v>100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s="12">
        <f t="shared" si="117"/>
        <v>100</v>
      </c>
      <c r="O3772" t="b">
        <v>1</v>
      </c>
      <c r="P3772" t="s">
        <v>8303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0">
        <f t="shared" si="116"/>
        <v>146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s="12">
        <f t="shared" si="117"/>
        <v>38.42</v>
      </c>
      <c r="O3773" t="b">
        <v>1</v>
      </c>
      <c r="P3773" t="s">
        <v>8303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0">
        <f t="shared" si="116"/>
        <v>110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s="12">
        <f t="shared" si="117"/>
        <v>166.97</v>
      </c>
      <c r="O3774" t="b">
        <v>1</v>
      </c>
      <c r="P3774" t="s">
        <v>8303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0">
        <f t="shared" si="116"/>
        <v>108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s="12">
        <f t="shared" si="117"/>
        <v>94.91</v>
      </c>
      <c r="O3775" t="b">
        <v>1</v>
      </c>
      <c r="P3775" t="s">
        <v>8303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0">
        <f t="shared" si="116"/>
        <v>100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s="12">
        <f t="shared" si="117"/>
        <v>100</v>
      </c>
      <c r="O3776" t="b">
        <v>1</v>
      </c>
      <c r="P3776" t="s">
        <v>8303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0">
        <f t="shared" si="116"/>
        <v>100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s="12">
        <f t="shared" si="117"/>
        <v>143.21</v>
      </c>
      <c r="O3777" t="b">
        <v>1</v>
      </c>
      <c r="P3777" t="s">
        <v>8303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0">
        <f t="shared" ref="F3778:F3841" si="118">ROUND(E3778 / D3778 * 100, 0)</f>
        <v>107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s="12">
        <f t="shared" si="117"/>
        <v>90.82</v>
      </c>
      <c r="O3778" t="b">
        <v>1</v>
      </c>
      <c r="P3778" t="s">
        <v>8303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0">
        <f t="shared" si="118"/>
        <v>143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s="12">
        <f t="shared" ref="N3779:N3842" si="119">IFERROR(ROUND(E3779 / M3779, 2), 0)</f>
        <v>48.54</v>
      </c>
      <c r="O3779" t="b">
        <v>1</v>
      </c>
      <c r="P3779" t="s">
        <v>8303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0">
        <f t="shared" si="118"/>
        <v>105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s="12">
        <f t="shared" si="119"/>
        <v>70.03</v>
      </c>
      <c r="O3780" t="b">
        <v>1</v>
      </c>
      <c r="P3780" t="s">
        <v>8303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0">
        <f t="shared" si="118"/>
        <v>104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s="12">
        <f t="shared" si="119"/>
        <v>135.63</v>
      </c>
      <c r="O3781" t="b">
        <v>1</v>
      </c>
      <c r="P3781" t="s">
        <v>8303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0">
        <f t="shared" si="118"/>
        <v>120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s="12">
        <f t="shared" si="119"/>
        <v>100</v>
      </c>
      <c r="O3782" t="b">
        <v>1</v>
      </c>
      <c r="P3782" t="s">
        <v>8303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0">
        <f t="shared" si="118"/>
        <v>110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s="12">
        <f t="shared" si="119"/>
        <v>94.9</v>
      </c>
      <c r="O3783" t="b">
        <v>1</v>
      </c>
      <c r="P3783" t="s">
        <v>8303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0">
        <f t="shared" si="118"/>
        <v>102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s="12">
        <f t="shared" si="119"/>
        <v>75.37</v>
      </c>
      <c r="O3784" t="b">
        <v>1</v>
      </c>
      <c r="P3784" t="s">
        <v>8303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0">
        <f t="shared" si="118"/>
        <v>129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s="12">
        <f t="shared" si="119"/>
        <v>64.459999999999994</v>
      </c>
      <c r="O3785" t="b">
        <v>1</v>
      </c>
      <c r="P3785" t="s">
        <v>8303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0">
        <f t="shared" si="118"/>
        <v>115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s="12">
        <f t="shared" si="119"/>
        <v>115</v>
      </c>
      <c r="O3786" t="b">
        <v>1</v>
      </c>
      <c r="P3786" t="s">
        <v>8303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0">
        <f t="shared" si="118"/>
        <v>151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s="12">
        <f t="shared" si="119"/>
        <v>100.5</v>
      </c>
      <c r="O3787" t="b">
        <v>1</v>
      </c>
      <c r="P3787" t="s">
        <v>8303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0">
        <f t="shared" si="118"/>
        <v>111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s="12">
        <f t="shared" si="119"/>
        <v>93.77</v>
      </c>
      <c r="O3788" t="b">
        <v>1</v>
      </c>
      <c r="P3788" t="s">
        <v>8303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0">
        <f t="shared" si="118"/>
        <v>100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s="12">
        <f t="shared" si="119"/>
        <v>35.1</v>
      </c>
      <c r="O3789" t="b">
        <v>1</v>
      </c>
      <c r="P3789" t="s">
        <v>8303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0">
        <f t="shared" si="118"/>
        <v>1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s="12">
        <f t="shared" si="119"/>
        <v>500</v>
      </c>
      <c r="O3790" t="b">
        <v>0</v>
      </c>
      <c r="P3790" t="s">
        <v>8303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0">
        <f t="shared" si="118"/>
        <v>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s="12">
        <f t="shared" si="119"/>
        <v>29</v>
      </c>
      <c r="O3791" t="b">
        <v>0</v>
      </c>
      <c r="P3791" t="s">
        <v>8303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0">
        <f t="shared" si="118"/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s="12">
        <f t="shared" si="119"/>
        <v>0</v>
      </c>
      <c r="O3792" t="b">
        <v>0</v>
      </c>
      <c r="P3792" t="s">
        <v>8303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0">
        <f t="shared" si="118"/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s="12">
        <f t="shared" si="119"/>
        <v>0</v>
      </c>
      <c r="O3793" t="b">
        <v>0</v>
      </c>
      <c r="P3793" t="s">
        <v>8303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0">
        <f t="shared" si="118"/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s="12">
        <f t="shared" si="119"/>
        <v>17.5</v>
      </c>
      <c r="O3794" t="b">
        <v>0</v>
      </c>
      <c r="P3794" t="s">
        <v>8303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0">
        <f t="shared" si="118"/>
        <v>60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s="12">
        <f t="shared" si="119"/>
        <v>174</v>
      </c>
      <c r="O3795" t="b">
        <v>0</v>
      </c>
      <c r="P3795" t="s">
        <v>8303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0">
        <f t="shared" si="118"/>
        <v>1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s="12">
        <f t="shared" si="119"/>
        <v>50</v>
      </c>
      <c r="O3796" t="b">
        <v>0</v>
      </c>
      <c r="P3796" t="s">
        <v>8303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0">
        <f t="shared" si="118"/>
        <v>2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s="12">
        <f t="shared" si="119"/>
        <v>5</v>
      </c>
      <c r="O3797" t="b">
        <v>0</v>
      </c>
      <c r="P3797" t="s">
        <v>8303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0">
        <f t="shared" si="118"/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s="12">
        <f t="shared" si="119"/>
        <v>1</v>
      </c>
      <c r="O3798" t="b">
        <v>0</v>
      </c>
      <c r="P3798" t="s">
        <v>8303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0">
        <f t="shared" si="118"/>
        <v>90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s="12">
        <f t="shared" si="119"/>
        <v>145.41</v>
      </c>
      <c r="O3799" t="b">
        <v>0</v>
      </c>
      <c r="P3799" t="s">
        <v>8303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0">
        <f t="shared" si="118"/>
        <v>1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s="12">
        <f t="shared" si="119"/>
        <v>205</v>
      </c>
      <c r="O3800" t="b">
        <v>0</v>
      </c>
      <c r="P3800" t="s">
        <v>8303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0">
        <f t="shared" si="118"/>
        <v>4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s="12">
        <f t="shared" si="119"/>
        <v>100.5</v>
      </c>
      <c r="O3801" t="b">
        <v>0</v>
      </c>
      <c r="P3801" t="s">
        <v>8303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0">
        <f t="shared" si="118"/>
        <v>4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s="12">
        <f t="shared" si="119"/>
        <v>55.06</v>
      </c>
      <c r="O3802" t="b">
        <v>0</v>
      </c>
      <c r="P3802" t="s">
        <v>8303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0">
        <f t="shared" si="118"/>
        <v>9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s="12">
        <f t="shared" si="119"/>
        <v>47.33</v>
      </c>
      <c r="O3803" t="b">
        <v>0</v>
      </c>
      <c r="P3803" t="s">
        <v>8303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0">
        <f t="shared" si="118"/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s="12">
        <f t="shared" si="119"/>
        <v>0</v>
      </c>
      <c r="O3804" t="b">
        <v>0</v>
      </c>
      <c r="P3804" t="s">
        <v>8303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0">
        <f t="shared" si="118"/>
        <v>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s="12">
        <f t="shared" si="119"/>
        <v>58.95</v>
      </c>
      <c r="O3805" t="b">
        <v>0</v>
      </c>
      <c r="P3805" t="s">
        <v>8303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0">
        <f t="shared" si="118"/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s="12">
        <f t="shared" si="119"/>
        <v>0</v>
      </c>
      <c r="O3806" t="b">
        <v>0</v>
      </c>
      <c r="P3806" t="s">
        <v>8303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0">
        <f t="shared" si="118"/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s="12">
        <f t="shared" si="119"/>
        <v>1.5</v>
      </c>
      <c r="O3807" t="b">
        <v>0</v>
      </c>
      <c r="P3807" t="s">
        <v>8303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0">
        <f t="shared" si="118"/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s="12">
        <f t="shared" si="119"/>
        <v>5</v>
      </c>
      <c r="O3808" t="b">
        <v>0</v>
      </c>
      <c r="P3808" t="s">
        <v>8303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0">
        <f t="shared" si="118"/>
        <v>30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s="12">
        <f t="shared" si="119"/>
        <v>50.56</v>
      </c>
      <c r="O3809" t="b">
        <v>0</v>
      </c>
      <c r="P3809" t="s">
        <v>8303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0">
        <f t="shared" si="118"/>
        <v>100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s="12">
        <f t="shared" si="119"/>
        <v>41.67</v>
      </c>
      <c r="O3810" t="b">
        <v>1</v>
      </c>
      <c r="P3810" t="s">
        <v>8269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0">
        <f t="shared" si="118"/>
        <v>101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s="12">
        <f t="shared" si="119"/>
        <v>53.29</v>
      </c>
      <c r="O3811" t="b">
        <v>1</v>
      </c>
      <c r="P3811" t="s">
        <v>8269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0">
        <f t="shared" si="118"/>
        <v>122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s="12">
        <f t="shared" si="119"/>
        <v>70.23</v>
      </c>
      <c r="O3812" t="b">
        <v>1</v>
      </c>
      <c r="P3812" t="s">
        <v>8269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0">
        <f t="shared" si="118"/>
        <v>330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s="12">
        <f t="shared" si="119"/>
        <v>43.42</v>
      </c>
      <c r="O3813" t="b">
        <v>1</v>
      </c>
      <c r="P3813" t="s">
        <v>8269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0">
        <f t="shared" si="118"/>
        <v>110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s="12">
        <f t="shared" si="119"/>
        <v>199.18</v>
      </c>
      <c r="O3814" t="b">
        <v>1</v>
      </c>
      <c r="P3814" t="s">
        <v>8269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0">
        <f t="shared" si="118"/>
        <v>101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s="12">
        <f t="shared" si="119"/>
        <v>78.52</v>
      </c>
      <c r="O3815" t="b">
        <v>1</v>
      </c>
      <c r="P3815" t="s">
        <v>8269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0">
        <f t="shared" si="118"/>
        <v>140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s="12">
        <f t="shared" si="119"/>
        <v>61.82</v>
      </c>
      <c r="O3816" t="b">
        <v>1</v>
      </c>
      <c r="P3816" t="s">
        <v>8269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0">
        <f t="shared" si="118"/>
        <v>100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s="12">
        <f t="shared" si="119"/>
        <v>50</v>
      </c>
      <c r="O3817" t="b">
        <v>1</v>
      </c>
      <c r="P3817" t="s">
        <v>8269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0">
        <f t="shared" si="118"/>
        <v>119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s="12">
        <f t="shared" si="119"/>
        <v>48.34</v>
      </c>
      <c r="O3818" t="b">
        <v>1</v>
      </c>
      <c r="P3818" t="s">
        <v>8269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0">
        <f t="shared" si="118"/>
        <v>107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s="12">
        <f t="shared" si="119"/>
        <v>107.25</v>
      </c>
      <c r="O3819" t="b">
        <v>1</v>
      </c>
      <c r="P3819" t="s">
        <v>8269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0">
        <f t="shared" si="118"/>
        <v>228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s="12">
        <f t="shared" si="119"/>
        <v>57</v>
      </c>
      <c r="O3820" t="b">
        <v>1</v>
      </c>
      <c r="P3820" t="s">
        <v>8269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0">
        <f t="shared" si="118"/>
        <v>106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s="12">
        <f t="shared" si="119"/>
        <v>40.92</v>
      </c>
      <c r="O3821" t="b">
        <v>1</v>
      </c>
      <c r="P3821" t="s">
        <v>8269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0">
        <f t="shared" si="118"/>
        <v>143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s="12">
        <f t="shared" si="119"/>
        <v>21.5</v>
      </c>
      <c r="O3822" t="b">
        <v>1</v>
      </c>
      <c r="P3822" t="s">
        <v>8269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0">
        <f t="shared" si="118"/>
        <v>105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s="12">
        <f t="shared" si="119"/>
        <v>79.540000000000006</v>
      </c>
      <c r="O3823" t="b">
        <v>1</v>
      </c>
      <c r="P3823" t="s">
        <v>8269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0">
        <f t="shared" si="118"/>
        <v>110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s="12">
        <f t="shared" si="119"/>
        <v>72.38</v>
      </c>
      <c r="O3824" t="b">
        <v>1</v>
      </c>
      <c r="P3824" t="s">
        <v>8269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0">
        <f t="shared" si="118"/>
        <v>106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s="12">
        <f t="shared" si="119"/>
        <v>64.63</v>
      </c>
      <c r="O3825" t="b">
        <v>1</v>
      </c>
      <c r="P3825" t="s">
        <v>8269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0">
        <f t="shared" si="118"/>
        <v>108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s="12">
        <f t="shared" si="119"/>
        <v>38.57</v>
      </c>
      <c r="O3826" t="b">
        <v>1</v>
      </c>
      <c r="P3826" t="s">
        <v>8269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0">
        <f t="shared" si="118"/>
        <v>105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s="12">
        <f t="shared" si="119"/>
        <v>107.57</v>
      </c>
      <c r="O3827" t="b">
        <v>1</v>
      </c>
      <c r="P3827" t="s">
        <v>8269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0">
        <f t="shared" si="118"/>
        <v>119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s="12">
        <f t="shared" si="119"/>
        <v>27.5</v>
      </c>
      <c r="O3828" t="b">
        <v>1</v>
      </c>
      <c r="P3828" t="s">
        <v>8269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0">
        <f t="shared" si="118"/>
        <v>153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s="12">
        <f t="shared" si="119"/>
        <v>70.459999999999994</v>
      </c>
      <c r="O3829" t="b">
        <v>1</v>
      </c>
      <c r="P3829" t="s">
        <v>8269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0">
        <f t="shared" si="118"/>
        <v>100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s="12">
        <f t="shared" si="119"/>
        <v>178.57</v>
      </c>
      <c r="O3830" t="b">
        <v>1</v>
      </c>
      <c r="P3830" t="s">
        <v>8269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0">
        <f t="shared" si="118"/>
        <v>100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s="12">
        <f t="shared" si="119"/>
        <v>62.63</v>
      </c>
      <c r="O3831" t="b">
        <v>1</v>
      </c>
      <c r="P3831" t="s">
        <v>8269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0">
        <f t="shared" si="118"/>
        <v>225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s="12">
        <f t="shared" si="119"/>
        <v>75</v>
      </c>
      <c r="O3832" t="b">
        <v>1</v>
      </c>
      <c r="P3832" t="s">
        <v>8269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0">
        <f t="shared" si="118"/>
        <v>106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s="12">
        <f t="shared" si="119"/>
        <v>58.9</v>
      </c>
      <c r="O3833" t="b">
        <v>1</v>
      </c>
      <c r="P3833" t="s">
        <v>8269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0">
        <f t="shared" si="118"/>
        <v>105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s="12">
        <f t="shared" si="119"/>
        <v>139.56</v>
      </c>
      <c r="O3834" t="b">
        <v>1</v>
      </c>
      <c r="P3834" t="s">
        <v>8269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0">
        <f t="shared" si="118"/>
        <v>117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s="12">
        <f t="shared" si="119"/>
        <v>70</v>
      </c>
      <c r="O3835" t="b">
        <v>1</v>
      </c>
      <c r="P3835" t="s">
        <v>8269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0">
        <f t="shared" si="118"/>
        <v>109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s="12">
        <f t="shared" si="119"/>
        <v>57.39</v>
      </c>
      <c r="O3836" t="b">
        <v>1</v>
      </c>
      <c r="P3836" t="s">
        <v>8269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0">
        <f t="shared" si="118"/>
        <v>160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s="12">
        <f t="shared" si="119"/>
        <v>40</v>
      </c>
      <c r="O3837" t="b">
        <v>1</v>
      </c>
      <c r="P3837" t="s">
        <v>8269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0">
        <f t="shared" si="118"/>
        <v>113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s="12">
        <f t="shared" si="119"/>
        <v>64.290000000000006</v>
      </c>
      <c r="O3838" t="b">
        <v>1</v>
      </c>
      <c r="P3838" t="s">
        <v>8269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0">
        <f t="shared" si="118"/>
        <v>102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s="12">
        <f t="shared" si="119"/>
        <v>120.12</v>
      </c>
      <c r="O3839" t="b">
        <v>1</v>
      </c>
      <c r="P3839" t="s">
        <v>8269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0">
        <f t="shared" si="118"/>
        <v>101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s="12">
        <f t="shared" si="119"/>
        <v>1008.24</v>
      </c>
      <c r="O3840" t="b">
        <v>1</v>
      </c>
      <c r="P3840" t="s">
        <v>8269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0">
        <f t="shared" si="118"/>
        <v>101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s="12">
        <f t="shared" si="119"/>
        <v>63.28</v>
      </c>
      <c r="O3841" t="b">
        <v>1</v>
      </c>
      <c r="P3841" t="s">
        <v>8269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0">
        <f t="shared" ref="F3842:F3905" si="120">ROUND(E3842 / D3842 * 100, 0)</f>
        <v>6500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s="12">
        <f t="shared" si="119"/>
        <v>21.67</v>
      </c>
      <c r="O3842" t="b">
        <v>1</v>
      </c>
      <c r="P3842" t="s">
        <v>8269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0">
        <f t="shared" si="120"/>
        <v>9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s="12">
        <f t="shared" ref="N3843:N3906" si="121">IFERROR(ROUND(E3843 / M3843, 2), 0)</f>
        <v>25.65</v>
      </c>
      <c r="O3843" t="b">
        <v>0</v>
      </c>
      <c r="P3843" t="s">
        <v>8269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0">
        <f t="shared" si="120"/>
        <v>22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s="12">
        <f t="shared" si="121"/>
        <v>47.7</v>
      </c>
      <c r="O3844" t="b">
        <v>0</v>
      </c>
      <c r="P3844" t="s">
        <v>8269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0">
        <f t="shared" si="120"/>
        <v>21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s="12">
        <f t="shared" si="121"/>
        <v>56.05</v>
      </c>
      <c r="O3845" t="b">
        <v>0</v>
      </c>
      <c r="P3845" t="s">
        <v>8269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0">
        <f t="shared" si="120"/>
        <v>41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s="12">
        <f t="shared" si="121"/>
        <v>81.319999999999993</v>
      </c>
      <c r="O3846" t="b">
        <v>0</v>
      </c>
      <c r="P3846" t="s">
        <v>8269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0">
        <f t="shared" si="120"/>
        <v>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s="12">
        <f t="shared" si="121"/>
        <v>70.17</v>
      </c>
      <c r="O3847" t="b">
        <v>0</v>
      </c>
      <c r="P3847" t="s">
        <v>8269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0">
        <f t="shared" si="120"/>
        <v>3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s="12">
        <f t="shared" si="121"/>
        <v>23.63</v>
      </c>
      <c r="O3848" t="b">
        <v>0</v>
      </c>
      <c r="P3848" t="s">
        <v>8269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0">
        <f t="shared" si="120"/>
        <v>16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s="12">
        <f t="shared" si="121"/>
        <v>188.56</v>
      </c>
      <c r="O3849" t="b">
        <v>0</v>
      </c>
      <c r="P3849" t="s">
        <v>8269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0">
        <f t="shared" si="120"/>
        <v>16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s="12">
        <f t="shared" si="121"/>
        <v>49.51</v>
      </c>
      <c r="O3850" t="b">
        <v>0</v>
      </c>
      <c r="P3850" t="s">
        <v>8269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0">
        <f t="shared" si="120"/>
        <v>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s="12">
        <f t="shared" si="121"/>
        <v>75.459999999999994</v>
      </c>
      <c r="O3851" t="b">
        <v>0</v>
      </c>
      <c r="P3851" t="s">
        <v>8269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0">
        <f t="shared" si="120"/>
        <v>4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s="12">
        <f t="shared" si="121"/>
        <v>9.5</v>
      </c>
      <c r="O3852" t="b">
        <v>0</v>
      </c>
      <c r="P3852" t="s">
        <v>8269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0">
        <f t="shared" si="120"/>
        <v>34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s="12">
        <f t="shared" si="121"/>
        <v>35.5</v>
      </c>
      <c r="O3853" t="b">
        <v>0</v>
      </c>
      <c r="P3853" t="s">
        <v>8269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0">
        <f t="shared" si="120"/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s="12">
        <f t="shared" si="121"/>
        <v>10</v>
      </c>
      <c r="O3854" t="b">
        <v>0</v>
      </c>
      <c r="P3854" t="s">
        <v>8269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0">
        <f t="shared" si="120"/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s="12">
        <f t="shared" si="121"/>
        <v>13</v>
      </c>
      <c r="O3855" t="b">
        <v>0</v>
      </c>
      <c r="P3855" t="s">
        <v>8269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0">
        <f t="shared" si="120"/>
        <v>16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s="12">
        <f t="shared" si="121"/>
        <v>89.4</v>
      </c>
      <c r="O3856" t="b">
        <v>0</v>
      </c>
      <c r="P3856" t="s">
        <v>8269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0">
        <f t="shared" si="120"/>
        <v>3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s="12">
        <f t="shared" si="121"/>
        <v>25</v>
      </c>
      <c r="O3857" t="b">
        <v>0</v>
      </c>
      <c r="P3857" t="s">
        <v>8269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0">
        <f t="shared" si="120"/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s="12">
        <f t="shared" si="121"/>
        <v>1</v>
      </c>
      <c r="O3858" t="b">
        <v>0</v>
      </c>
      <c r="P3858" t="s">
        <v>8269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0">
        <f t="shared" si="120"/>
        <v>5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s="12">
        <f t="shared" si="121"/>
        <v>65</v>
      </c>
      <c r="O3859" t="b">
        <v>0</v>
      </c>
      <c r="P3859" t="s">
        <v>8269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0">
        <f t="shared" si="120"/>
        <v>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s="12">
        <f t="shared" si="121"/>
        <v>10</v>
      </c>
      <c r="O3860" t="b">
        <v>0</v>
      </c>
      <c r="P3860" t="s">
        <v>8269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0">
        <f t="shared" si="120"/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s="12">
        <f t="shared" si="121"/>
        <v>1</v>
      </c>
      <c r="O3861" t="b">
        <v>0</v>
      </c>
      <c r="P3861" t="s">
        <v>8269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0">
        <f t="shared" si="120"/>
        <v>18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s="12">
        <f t="shared" si="121"/>
        <v>81.540000000000006</v>
      </c>
      <c r="O3862" t="b">
        <v>0</v>
      </c>
      <c r="P3862" t="s">
        <v>8269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0">
        <f t="shared" si="120"/>
        <v>5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s="12">
        <f t="shared" si="121"/>
        <v>100</v>
      </c>
      <c r="O3863" t="b">
        <v>0</v>
      </c>
      <c r="P3863" t="s">
        <v>8269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0">
        <f t="shared" si="120"/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s="12">
        <f t="shared" si="121"/>
        <v>1</v>
      </c>
      <c r="O3864" t="b">
        <v>0</v>
      </c>
      <c r="P3864" t="s">
        <v>8269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0">
        <f t="shared" si="120"/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s="12">
        <f t="shared" si="121"/>
        <v>0</v>
      </c>
      <c r="O3865" t="b">
        <v>0</v>
      </c>
      <c r="P3865" t="s">
        <v>8269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0">
        <f t="shared" si="120"/>
        <v>1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s="12">
        <f t="shared" si="121"/>
        <v>20</v>
      </c>
      <c r="O3866" t="b">
        <v>0</v>
      </c>
      <c r="P3866" t="s">
        <v>8269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0">
        <f t="shared" si="120"/>
        <v>27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s="12">
        <f t="shared" si="121"/>
        <v>46.43</v>
      </c>
      <c r="O3867" t="b">
        <v>0</v>
      </c>
      <c r="P3867" t="s">
        <v>8269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0">
        <f t="shared" si="120"/>
        <v>1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s="12">
        <f t="shared" si="121"/>
        <v>5.5</v>
      </c>
      <c r="O3868" t="b">
        <v>0</v>
      </c>
      <c r="P3868" t="s">
        <v>8269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0">
        <f t="shared" si="120"/>
        <v>13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s="12">
        <f t="shared" si="121"/>
        <v>50.2</v>
      </c>
      <c r="O3869" t="b">
        <v>0</v>
      </c>
      <c r="P3869" t="s">
        <v>8269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0">
        <f t="shared" si="120"/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s="12">
        <f t="shared" si="121"/>
        <v>10</v>
      </c>
      <c r="O3870" t="b">
        <v>0</v>
      </c>
      <c r="P3870" t="s">
        <v>8303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0">
        <f t="shared" si="120"/>
        <v>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s="12">
        <f t="shared" si="121"/>
        <v>30.13</v>
      </c>
      <c r="O3871" t="b">
        <v>0</v>
      </c>
      <c r="P3871" t="s">
        <v>8303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0">
        <f t="shared" si="120"/>
        <v>15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s="12">
        <f t="shared" si="121"/>
        <v>150</v>
      </c>
      <c r="O3872" t="b">
        <v>0</v>
      </c>
      <c r="P3872" t="s">
        <v>8303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0">
        <f t="shared" si="120"/>
        <v>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s="12">
        <f t="shared" si="121"/>
        <v>13.33</v>
      </c>
      <c r="O3873" t="b">
        <v>0</v>
      </c>
      <c r="P3873" t="s">
        <v>8303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0">
        <f t="shared" si="120"/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s="12">
        <f t="shared" si="121"/>
        <v>0</v>
      </c>
      <c r="O3874" t="b">
        <v>0</v>
      </c>
      <c r="P3874" t="s">
        <v>8303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0">
        <f t="shared" si="120"/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s="12">
        <f t="shared" si="121"/>
        <v>0</v>
      </c>
      <c r="O3875" t="b">
        <v>0</v>
      </c>
      <c r="P3875" t="s">
        <v>8303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0">
        <f t="shared" si="120"/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s="12">
        <f t="shared" si="121"/>
        <v>0</v>
      </c>
      <c r="O3876" t="b">
        <v>0</v>
      </c>
      <c r="P3876" t="s">
        <v>8303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0">
        <f t="shared" si="120"/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s="12">
        <f t="shared" si="121"/>
        <v>0</v>
      </c>
      <c r="O3877" t="b">
        <v>0</v>
      </c>
      <c r="P3877" t="s">
        <v>8303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0">
        <f t="shared" si="120"/>
        <v>53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s="12">
        <f t="shared" si="121"/>
        <v>44.76</v>
      </c>
      <c r="O3878" t="b">
        <v>0</v>
      </c>
      <c r="P3878" t="s">
        <v>8303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0">
        <f t="shared" si="120"/>
        <v>5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s="12">
        <f t="shared" si="121"/>
        <v>88.64</v>
      </c>
      <c r="O3879" t="b">
        <v>0</v>
      </c>
      <c r="P3879" t="s">
        <v>8303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0">
        <f t="shared" si="120"/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s="12">
        <f t="shared" si="121"/>
        <v>10</v>
      </c>
      <c r="O3880" t="b">
        <v>0</v>
      </c>
      <c r="P3880" t="s">
        <v>8303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0">
        <f t="shared" si="120"/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s="12">
        <f t="shared" si="121"/>
        <v>0</v>
      </c>
      <c r="O3881" t="b">
        <v>0</v>
      </c>
      <c r="P3881" t="s">
        <v>8303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0">
        <f t="shared" si="120"/>
        <v>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s="12">
        <f t="shared" si="121"/>
        <v>57.65</v>
      </c>
      <c r="O3882" t="b">
        <v>0</v>
      </c>
      <c r="P3882" t="s">
        <v>8303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0">
        <f t="shared" si="120"/>
        <v>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s="12">
        <f t="shared" si="121"/>
        <v>25</v>
      </c>
      <c r="O3883" t="b">
        <v>0</v>
      </c>
      <c r="P3883" t="s">
        <v>8303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0">
        <f t="shared" si="120"/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s="12">
        <f t="shared" si="121"/>
        <v>0</v>
      </c>
      <c r="O3884" t="b">
        <v>0</v>
      </c>
      <c r="P3884" t="s">
        <v>8303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0">
        <f t="shared" si="120"/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s="12">
        <f t="shared" si="121"/>
        <v>0</v>
      </c>
      <c r="O3885" t="b">
        <v>0</v>
      </c>
      <c r="P3885" t="s">
        <v>8303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0">
        <f t="shared" si="120"/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s="12">
        <f t="shared" si="121"/>
        <v>0</v>
      </c>
      <c r="O3886" t="b">
        <v>0</v>
      </c>
      <c r="P3886" t="s">
        <v>8303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0">
        <f t="shared" si="120"/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s="12">
        <f t="shared" si="121"/>
        <v>0</v>
      </c>
      <c r="O3887" t="b">
        <v>0</v>
      </c>
      <c r="P3887" t="s">
        <v>8303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0">
        <f t="shared" si="120"/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s="12">
        <f t="shared" si="121"/>
        <v>0</v>
      </c>
      <c r="O3888" t="b">
        <v>0</v>
      </c>
      <c r="P3888" t="s">
        <v>8303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0">
        <f t="shared" si="120"/>
        <v>2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s="12">
        <f t="shared" si="121"/>
        <v>17.5</v>
      </c>
      <c r="O3889" t="b">
        <v>0</v>
      </c>
      <c r="P3889" t="s">
        <v>8303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0">
        <f t="shared" si="120"/>
        <v>27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s="12">
        <f t="shared" si="121"/>
        <v>38.71</v>
      </c>
      <c r="O3890" t="b">
        <v>0</v>
      </c>
      <c r="P3890" t="s">
        <v>8269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0">
        <f t="shared" si="120"/>
        <v>1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s="12">
        <f t="shared" si="121"/>
        <v>13.11</v>
      </c>
      <c r="O3891" t="b">
        <v>0</v>
      </c>
      <c r="P3891" t="s">
        <v>8269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0">
        <f t="shared" si="120"/>
        <v>17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s="12">
        <f t="shared" si="121"/>
        <v>315.5</v>
      </c>
      <c r="O3892" t="b">
        <v>0</v>
      </c>
      <c r="P3892" t="s">
        <v>8269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0">
        <f t="shared" si="120"/>
        <v>33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s="12">
        <f t="shared" si="121"/>
        <v>37.14</v>
      </c>
      <c r="O3893" t="b">
        <v>0</v>
      </c>
      <c r="P3893" t="s">
        <v>8269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0">
        <f t="shared" si="120"/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s="12">
        <f t="shared" si="121"/>
        <v>0</v>
      </c>
      <c r="O3894" t="b">
        <v>0</v>
      </c>
      <c r="P3894" t="s">
        <v>8269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0">
        <f t="shared" si="120"/>
        <v>22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s="12">
        <f t="shared" si="121"/>
        <v>128.27000000000001</v>
      </c>
      <c r="O3895" t="b">
        <v>0</v>
      </c>
      <c r="P3895" t="s">
        <v>8269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0">
        <f t="shared" si="120"/>
        <v>3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s="12">
        <f t="shared" si="121"/>
        <v>47.27</v>
      </c>
      <c r="O3896" t="b">
        <v>0</v>
      </c>
      <c r="P3896" t="s">
        <v>8269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0">
        <f t="shared" si="120"/>
        <v>5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s="12">
        <f t="shared" si="121"/>
        <v>50</v>
      </c>
      <c r="O3897" t="b">
        <v>0</v>
      </c>
      <c r="P3897" t="s">
        <v>8269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0">
        <f t="shared" si="120"/>
        <v>11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s="12">
        <f t="shared" si="121"/>
        <v>42.5</v>
      </c>
      <c r="O3898" t="b">
        <v>0</v>
      </c>
      <c r="P3898" t="s">
        <v>8269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0">
        <f t="shared" si="120"/>
        <v>18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s="12">
        <f t="shared" si="121"/>
        <v>44</v>
      </c>
      <c r="O3899" t="b">
        <v>0</v>
      </c>
      <c r="P3899" t="s">
        <v>8269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0">
        <f t="shared" si="120"/>
        <v>33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s="12">
        <f t="shared" si="121"/>
        <v>50.88</v>
      </c>
      <c r="O3900" t="b">
        <v>0</v>
      </c>
      <c r="P3900" t="s">
        <v>8269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0">
        <f t="shared" si="120"/>
        <v>1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s="12">
        <f t="shared" si="121"/>
        <v>62.5</v>
      </c>
      <c r="O3901" t="b">
        <v>0</v>
      </c>
      <c r="P3901" t="s">
        <v>8269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0">
        <f t="shared" si="120"/>
        <v>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s="12">
        <f t="shared" si="121"/>
        <v>27</v>
      </c>
      <c r="O3902" t="b">
        <v>0</v>
      </c>
      <c r="P3902" t="s">
        <v>8269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0">
        <f t="shared" si="120"/>
        <v>1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s="12">
        <f t="shared" si="121"/>
        <v>25</v>
      </c>
      <c r="O3903" t="b">
        <v>0</v>
      </c>
      <c r="P3903" t="s">
        <v>8269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0">
        <f t="shared" si="120"/>
        <v>49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s="12">
        <f t="shared" si="121"/>
        <v>47.26</v>
      </c>
      <c r="O3904" t="b">
        <v>0</v>
      </c>
      <c r="P3904" t="s">
        <v>8269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0">
        <f t="shared" si="120"/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s="12">
        <f t="shared" si="121"/>
        <v>0</v>
      </c>
      <c r="O3905" t="b">
        <v>0</v>
      </c>
      <c r="P3905" t="s">
        <v>8269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0">
        <f t="shared" ref="F3906:F3969" si="122">ROUND(E3906 / D3906 * 100, 0)</f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s="12">
        <f t="shared" si="121"/>
        <v>1.5</v>
      </c>
      <c r="O3906" t="b">
        <v>0</v>
      </c>
      <c r="P3906" t="s">
        <v>8269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0">
        <f t="shared" si="122"/>
        <v>12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s="12">
        <f t="shared" ref="N3907:N3970" si="123">IFERROR(ROUND(E3907 / M3907, 2), 0)</f>
        <v>24.71</v>
      </c>
      <c r="O3907" t="b">
        <v>0</v>
      </c>
      <c r="P3907" t="s">
        <v>8269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0">
        <f t="shared" si="122"/>
        <v>67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s="12">
        <f t="shared" si="123"/>
        <v>63.13</v>
      </c>
      <c r="O3908" t="b">
        <v>0</v>
      </c>
      <c r="P3908" t="s">
        <v>8269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0">
        <f t="shared" si="122"/>
        <v>15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s="12">
        <f t="shared" si="123"/>
        <v>38.25</v>
      </c>
      <c r="O3909" t="b">
        <v>0</v>
      </c>
      <c r="P3909" t="s">
        <v>8269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0">
        <f t="shared" si="122"/>
        <v>9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s="12">
        <f t="shared" si="123"/>
        <v>16.25</v>
      </c>
      <c r="O3910" t="b">
        <v>0</v>
      </c>
      <c r="P3910" t="s">
        <v>8269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0">
        <f t="shared" si="122"/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s="12">
        <f t="shared" si="123"/>
        <v>33.75</v>
      </c>
      <c r="O3911" t="b">
        <v>0</v>
      </c>
      <c r="P3911" t="s">
        <v>8269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0">
        <f t="shared" si="122"/>
        <v>3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s="12">
        <f t="shared" si="123"/>
        <v>61.67</v>
      </c>
      <c r="O3912" t="b">
        <v>0</v>
      </c>
      <c r="P3912" t="s">
        <v>8269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0">
        <f t="shared" si="122"/>
        <v>37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s="12">
        <f t="shared" si="123"/>
        <v>83.14</v>
      </c>
      <c r="O3913" t="b">
        <v>0</v>
      </c>
      <c r="P3913" t="s">
        <v>8269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0">
        <f t="shared" si="122"/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s="12">
        <f t="shared" si="123"/>
        <v>1</v>
      </c>
      <c r="O3914" t="b">
        <v>0</v>
      </c>
      <c r="P3914" t="s">
        <v>8269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0">
        <f t="shared" si="122"/>
        <v>10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s="12">
        <f t="shared" si="123"/>
        <v>142.86000000000001</v>
      </c>
      <c r="O3915" t="b">
        <v>0</v>
      </c>
      <c r="P3915" t="s">
        <v>8269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0">
        <f t="shared" si="122"/>
        <v>36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s="12">
        <f t="shared" si="123"/>
        <v>33.67</v>
      </c>
      <c r="O3916" t="b">
        <v>0</v>
      </c>
      <c r="P3916" t="s">
        <v>8269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0">
        <f t="shared" si="122"/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s="12">
        <f t="shared" si="123"/>
        <v>5</v>
      </c>
      <c r="O3917" t="b">
        <v>0</v>
      </c>
      <c r="P3917" t="s">
        <v>8269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0">
        <f t="shared" si="122"/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s="12">
        <f t="shared" si="123"/>
        <v>0</v>
      </c>
      <c r="O3918" t="b">
        <v>0</v>
      </c>
      <c r="P3918" t="s">
        <v>8269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0">
        <f t="shared" si="122"/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s="12">
        <f t="shared" si="123"/>
        <v>10</v>
      </c>
      <c r="O3919" t="b">
        <v>0</v>
      </c>
      <c r="P3919" t="s">
        <v>8269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0">
        <f t="shared" si="122"/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s="12">
        <f t="shared" si="123"/>
        <v>40</v>
      </c>
      <c r="O3920" t="b">
        <v>0</v>
      </c>
      <c r="P3920" t="s">
        <v>8269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0">
        <f t="shared" si="122"/>
        <v>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s="12">
        <f t="shared" si="123"/>
        <v>30</v>
      </c>
      <c r="O3921" t="b">
        <v>0</v>
      </c>
      <c r="P3921" t="s">
        <v>8269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0">
        <f t="shared" si="122"/>
        <v>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s="12">
        <f t="shared" si="123"/>
        <v>45</v>
      </c>
      <c r="O3922" t="b">
        <v>0</v>
      </c>
      <c r="P3922" t="s">
        <v>8269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0">
        <f t="shared" si="122"/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s="12">
        <f t="shared" si="123"/>
        <v>0</v>
      </c>
      <c r="O3923" t="b">
        <v>0</v>
      </c>
      <c r="P3923" t="s">
        <v>8269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0">
        <f t="shared" si="122"/>
        <v>8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s="12">
        <f t="shared" si="123"/>
        <v>10.17</v>
      </c>
      <c r="O3924" t="b">
        <v>0</v>
      </c>
      <c r="P3924" t="s">
        <v>8269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0">
        <f t="shared" si="122"/>
        <v>12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s="12">
        <f t="shared" si="123"/>
        <v>81.41</v>
      </c>
      <c r="O3925" t="b">
        <v>0</v>
      </c>
      <c r="P3925" t="s">
        <v>8269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0">
        <f t="shared" si="122"/>
        <v>15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s="12">
        <f t="shared" si="123"/>
        <v>57.25</v>
      </c>
      <c r="O3926" t="b">
        <v>0</v>
      </c>
      <c r="P3926" t="s">
        <v>8269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0">
        <f t="shared" si="122"/>
        <v>10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s="12">
        <f t="shared" si="123"/>
        <v>5</v>
      </c>
      <c r="O3927" t="b">
        <v>0</v>
      </c>
      <c r="P3927" t="s">
        <v>8269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0">
        <f t="shared" si="122"/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s="12">
        <f t="shared" si="123"/>
        <v>15</v>
      </c>
      <c r="O3928" t="b">
        <v>0</v>
      </c>
      <c r="P3928" t="s">
        <v>8269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0">
        <f t="shared" si="122"/>
        <v>1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s="12">
        <f t="shared" si="123"/>
        <v>12.5</v>
      </c>
      <c r="O3929" t="b">
        <v>0</v>
      </c>
      <c r="P3929" t="s">
        <v>8269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0">
        <f t="shared" si="122"/>
        <v>13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s="12">
        <f t="shared" si="123"/>
        <v>93</v>
      </c>
      <c r="O3930" t="b">
        <v>0</v>
      </c>
      <c r="P3930" t="s">
        <v>8269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0">
        <f t="shared" si="122"/>
        <v>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s="12">
        <f t="shared" si="123"/>
        <v>32.36</v>
      </c>
      <c r="O3931" t="b">
        <v>0</v>
      </c>
      <c r="P3931" t="s">
        <v>8269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0">
        <f t="shared" si="122"/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s="12">
        <f t="shared" si="123"/>
        <v>0</v>
      </c>
      <c r="O3932" t="b">
        <v>0</v>
      </c>
      <c r="P3932" t="s">
        <v>8269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0">
        <f t="shared" si="122"/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s="12">
        <f t="shared" si="123"/>
        <v>0</v>
      </c>
      <c r="O3933" t="b">
        <v>0</v>
      </c>
      <c r="P3933" t="s">
        <v>8269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0">
        <f t="shared" si="122"/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s="12">
        <f t="shared" si="123"/>
        <v>1</v>
      </c>
      <c r="O3934" t="b">
        <v>0</v>
      </c>
      <c r="P3934" t="s">
        <v>8269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0">
        <f t="shared" si="122"/>
        <v>16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s="12">
        <f t="shared" si="123"/>
        <v>91.83</v>
      </c>
      <c r="O3935" t="b">
        <v>0</v>
      </c>
      <c r="P3935" t="s">
        <v>8269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0">
        <f t="shared" si="122"/>
        <v>11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s="12">
        <f t="shared" si="123"/>
        <v>45.83</v>
      </c>
      <c r="O3936" t="b">
        <v>0</v>
      </c>
      <c r="P3936" t="s">
        <v>8269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0">
        <f t="shared" si="122"/>
        <v>44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s="12">
        <f t="shared" si="123"/>
        <v>57.17</v>
      </c>
      <c r="O3937" t="b">
        <v>0</v>
      </c>
      <c r="P3937" t="s">
        <v>8269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0">
        <f t="shared" si="122"/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s="12">
        <f t="shared" si="123"/>
        <v>0</v>
      </c>
      <c r="O3938" t="b">
        <v>0</v>
      </c>
      <c r="P3938" t="s">
        <v>8269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0">
        <f t="shared" si="122"/>
        <v>86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s="12">
        <f t="shared" si="123"/>
        <v>248.5</v>
      </c>
      <c r="O3939" t="b">
        <v>0</v>
      </c>
      <c r="P3939" t="s">
        <v>8269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0">
        <f t="shared" si="122"/>
        <v>12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s="12">
        <f t="shared" si="123"/>
        <v>79.400000000000006</v>
      </c>
      <c r="O3940" t="b">
        <v>0</v>
      </c>
      <c r="P3940" t="s">
        <v>8269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0">
        <f t="shared" si="122"/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s="12">
        <f t="shared" si="123"/>
        <v>5</v>
      </c>
      <c r="O3941" t="b">
        <v>0</v>
      </c>
      <c r="P3941" t="s">
        <v>8269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0">
        <f t="shared" si="122"/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s="12">
        <f t="shared" si="123"/>
        <v>5.5</v>
      </c>
      <c r="O3942" t="b">
        <v>0</v>
      </c>
      <c r="P3942" t="s">
        <v>8269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0">
        <f t="shared" si="122"/>
        <v>1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s="12">
        <f t="shared" si="123"/>
        <v>25</v>
      </c>
      <c r="O3943" t="b">
        <v>0</v>
      </c>
      <c r="P3943" t="s">
        <v>8269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0">
        <f t="shared" si="122"/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s="12">
        <f t="shared" si="123"/>
        <v>0</v>
      </c>
      <c r="O3944" t="b">
        <v>0</v>
      </c>
      <c r="P3944" t="s">
        <v>8269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0">
        <f t="shared" si="122"/>
        <v>36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s="12">
        <f t="shared" si="123"/>
        <v>137.08000000000001</v>
      </c>
      <c r="O3945" t="b">
        <v>0</v>
      </c>
      <c r="P3945" t="s">
        <v>8269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0">
        <f t="shared" si="122"/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s="12">
        <f t="shared" si="123"/>
        <v>0</v>
      </c>
      <c r="O3946" t="b">
        <v>0</v>
      </c>
      <c r="P3946" t="s">
        <v>8269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0">
        <f t="shared" si="122"/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s="12">
        <f t="shared" si="123"/>
        <v>5</v>
      </c>
      <c r="O3947" t="b">
        <v>0</v>
      </c>
      <c r="P3947" t="s">
        <v>8269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0">
        <f t="shared" si="122"/>
        <v>3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s="12">
        <f t="shared" si="123"/>
        <v>39</v>
      </c>
      <c r="O3948" t="b">
        <v>0</v>
      </c>
      <c r="P3948" t="s">
        <v>8269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0">
        <f t="shared" si="122"/>
        <v>3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s="12">
        <f t="shared" si="123"/>
        <v>50.5</v>
      </c>
      <c r="O3949" t="b">
        <v>0</v>
      </c>
      <c r="P3949" t="s">
        <v>8269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0">
        <f t="shared" si="122"/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s="12">
        <f t="shared" si="123"/>
        <v>0</v>
      </c>
      <c r="O3950" t="b">
        <v>0</v>
      </c>
      <c r="P3950" t="s">
        <v>8269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0">
        <f t="shared" si="122"/>
        <v>16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s="12">
        <f t="shared" si="123"/>
        <v>49.28</v>
      </c>
      <c r="O3951" t="b">
        <v>0</v>
      </c>
      <c r="P3951" t="s">
        <v>8269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0">
        <f t="shared" si="122"/>
        <v>1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s="12">
        <f t="shared" si="123"/>
        <v>25</v>
      </c>
      <c r="O3952" t="b">
        <v>0</v>
      </c>
      <c r="P3952" t="s">
        <v>8269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0">
        <f t="shared" si="122"/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s="12">
        <f t="shared" si="123"/>
        <v>1</v>
      </c>
      <c r="O3953" t="b">
        <v>0</v>
      </c>
      <c r="P3953" t="s">
        <v>8269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0">
        <f t="shared" si="122"/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s="12">
        <f t="shared" si="123"/>
        <v>25</v>
      </c>
      <c r="O3954" t="b">
        <v>0</v>
      </c>
      <c r="P3954" t="s">
        <v>8269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0">
        <f t="shared" si="122"/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s="12">
        <f t="shared" si="123"/>
        <v>0</v>
      </c>
      <c r="O3955" t="b">
        <v>0</v>
      </c>
      <c r="P3955" t="s">
        <v>8269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0">
        <f t="shared" si="122"/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s="12">
        <f t="shared" si="123"/>
        <v>0</v>
      </c>
      <c r="O3956" t="b">
        <v>0</v>
      </c>
      <c r="P3956" t="s">
        <v>8269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0">
        <f t="shared" si="122"/>
        <v>24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s="12">
        <f t="shared" si="123"/>
        <v>53.13</v>
      </c>
      <c r="O3957" t="b">
        <v>0</v>
      </c>
      <c r="P3957" t="s">
        <v>8269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0">
        <f t="shared" si="122"/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s="12">
        <f t="shared" si="123"/>
        <v>0</v>
      </c>
      <c r="O3958" t="b">
        <v>0</v>
      </c>
      <c r="P3958" t="s">
        <v>8269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0">
        <f t="shared" si="122"/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s="12">
        <f t="shared" si="123"/>
        <v>7</v>
      </c>
      <c r="O3959" t="b">
        <v>0</v>
      </c>
      <c r="P3959" t="s">
        <v>8269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0">
        <f t="shared" si="122"/>
        <v>32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s="12">
        <f t="shared" si="123"/>
        <v>40.06</v>
      </c>
      <c r="O3960" t="b">
        <v>0</v>
      </c>
      <c r="P3960" t="s">
        <v>8269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0">
        <f t="shared" si="122"/>
        <v>24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s="12">
        <f t="shared" si="123"/>
        <v>24.33</v>
      </c>
      <c r="O3961" t="b">
        <v>0</v>
      </c>
      <c r="P3961" t="s">
        <v>8269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0">
        <f t="shared" si="122"/>
        <v>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s="12">
        <f t="shared" si="123"/>
        <v>11.25</v>
      </c>
      <c r="O3962" t="b">
        <v>0</v>
      </c>
      <c r="P3962" t="s">
        <v>8269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0">
        <f t="shared" si="122"/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s="12">
        <f t="shared" si="123"/>
        <v>10.5</v>
      </c>
      <c r="O3963" t="b">
        <v>0</v>
      </c>
      <c r="P3963" t="s">
        <v>8269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0">
        <f t="shared" si="122"/>
        <v>3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s="12">
        <f t="shared" si="123"/>
        <v>15</v>
      </c>
      <c r="O3964" t="b">
        <v>0</v>
      </c>
      <c r="P3964" t="s">
        <v>8269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0">
        <f t="shared" si="122"/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s="12">
        <f t="shared" si="123"/>
        <v>0</v>
      </c>
      <c r="O3965" t="b">
        <v>0</v>
      </c>
      <c r="P3965" t="s">
        <v>8269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0">
        <f t="shared" si="122"/>
        <v>6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s="12">
        <f t="shared" si="123"/>
        <v>42</v>
      </c>
      <c r="O3966" t="b">
        <v>0</v>
      </c>
      <c r="P3966" t="s">
        <v>8269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0">
        <f t="shared" si="122"/>
        <v>14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s="12">
        <f t="shared" si="123"/>
        <v>71.25</v>
      </c>
      <c r="O3967" t="b">
        <v>0</v>
      </c>
      <c r="P3967" t="s">
        <v>8269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0">
        <f t="shared" si="122"/>
        <v>1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s="12">
        <f t="shared" si="123"/>
        <v>22.5</v>
      </c>
      <c r="O3968" t="b">
        <v>0</v>
      </c>
      <c r="P3968" t="s">
        <v>8269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0">
        <f t="shared" si="122"/>
        <v>24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s="12">
        <f t="shared" si="123"/>
        <v>41</v>
      </c>
      <c r="O3969" t="b">
        <v>0</v>
      </c>
      <c r="P3969" t="s">
        <v>8269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0">
        <f t="shared" ref="F3970:F4033" si="124">ROUND(E3970 / D3970 * 100, 0)</f>
        <v>11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s="12">
        <f t="shared" si="123"/>
        <v>47.91</v>
      </c>
      <c r="O3970" t="b">
        <v>0</v>
      </c>
      <c r="P3970" t="s">
        <v>8269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0">
        <f t="shared" si="124"/>
        <v>7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s="12">
        <f t="shared" ref="N3971:N4034" si="125">IFERROR(ROUND(E3971 / M3971, 2), 0)</f>
        <v>35.17</v>
      </c>
      <c r="O3971" t="b">
        <v>0</v>
      </c>
      <c r="P3971" t="s">
        <v>8269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0">
        <f t="shared" si="124"/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s="12">
        <f t="shared" si="125"/>
        <v>5.5</v>
      </c>
      <c r="O3972" t="b">
        <v>0</v>
      </c>
      <c r="P3972" t="s">
        <v>8269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0">
        <f t="shared" si="124"/>
        <v>1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s="12">
        <f t="shared" si="125"/>
        <v>22.67</v>
      </c>
      <c r="O3973" t="b">
        <v>0</v>
      </c>
      <c r="P3973" t="s">
        <v>8269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0">
        <f t="shared" si="124"/>
        <v>21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s="12">
        <f t="shared" si="125"/>
        <v>26.38</v>
      </c>
      <c r="O3974" t="b">
        <v>0</v>
      </c>
      <c r="P3974" t="s">
        <v>8269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0">
        <f t="shared" si="124"/>
        <v>78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s="12">
        <f t="shared" si="125"/>
        <v>105.54</v>
      </c>
      <c r="O3975" t="b">
        <v>0</v>
      </c>
      <c r="P3975" t="s">
        <v>8269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0">
        <f t="shared" si="124"/>
        <v>32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s="12">
        <f t="shared" si="125"/>
        <v>29.09</v>
      </c>
      <c r="O3976" t="b">
        <v>0</v>
      </c>
      <c r="P3976" t="s">
        <v>8269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0">
        <f t="shared" si="124"/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s="12">
        <f t="shared" si="125"/>
        <v>0</v>
      </c>
      <c r="O3977" t="b">
        <v>0</v>
      </c>
      <c r="P3977" t="s">
        <v>8269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0">
        <f t="shared" si="124"/>
        <v>48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s="12">
        <f t="shared" si="125"/>
        <v>62</v>
      </c>
      <c r="O3978" t="b">
        <v>0</v>
      </c>
      <c r="P3978" t="s">
        <v>8269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0">
        <f t="shared" si="124"/>
        <v>1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s="12">
        <f t="shared" si="125"/>
        <v>217.5</v>
      </c>
      <c r="O3979" t="b">
        <v>0</v>
      </c>
      <c r="P3979" t="s">
        <v>8269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0">
        <f t="shared" si="124"/>
        <v>11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s="12">
        <f t="shared" si="125"/>
        <v>26.75</v>
      </c>
      <c r="O3980" t="b">
        <v>0</v>
      </c>
      <c r="P3980" t="s">
        <v>8269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0">
        <f t="shared" si="124"/>
        <v>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s="12">
        <f t="shared" si="125"/>
        <v>18.329999999999998</v>
      </c>
      <c r="O3981" t="b">
        <v>0</v>
      </c>
      <c r="P3981" t="s">
        <v>8269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0">
        <f t="shared" si="124"/>
        <v>18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s="12">
        <f t="shared" si="125"/>
        <v>64.290000000000006</v>
      </c>
      <c r="O3982" t="b">
        <v>0</v>
      </c>
      <c r="P3982" t="s">
        <v>8269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0">
        <f t="shared" si="124"/>
        <v>4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s="12">
        <f t="shared" si="125"/>
        <v>175</v>
      </c>
      <c r="O3983" t="b">
        <v>0</v>
      </c>
      <c r="P3983" t="s">
        <v>8269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0">
        <f t="shared" si="124"/>
        <v>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s="12">
        <f t="shared" si="125"/>
        <v>34</v>
      </c>
      <c r="O3984" t="b">
        <v>0</v>
      </c>
      <c r="P3984" t="s">
        <v>8269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0">
        <f t="shared" si="124"/>
        <v>35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s="12">
        <f t="shared" si="125"/>
        <v>84.28</v>
      </c>
      <c r="O3985" t="b">
        <v>0</v>
      </c>
      <c r="P3985" t="s">
        <v>8269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0">
        <f t="shared" si="124"/>
        <v>6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s="12">
        <f t="shared" si="125"/>
        <v>9.5</v>
      </c>
      <c r="O3986" t="b">
        <v>0</v>
      </c>
      <c r="P3986" t="s">
        <v>8269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0">
        <f t="shared" si="124"/>
        <v>32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s="12">
        <f t="shared" si="125"/>
        <v>33.74</v>
      </c>
      <c r="O3987" t="b">
        <v>0</v>
      </c>
      <c r="P3987" t="s">
        <v>8269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0">
        <f t="shared" si="124"/>
        <v>10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s="12">
        <f t="shared" si="125"/>
        <v>37.54</v>
      </c>
      <c r="O3988" t="b">
        <v>0</v>
      </c>
      <c r="P3988" t="s">
        <v>8269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0">
        <f t="shared" si="124"/>
        <v>38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s="12">
        <f t="shared" si="125"/>
        <v>11.62</v>
      </c>
      <c r="O3989" t="b">
        <v>0</v>
      </c>
      <c r="P3989" t="s">
        <v>8269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0">
        <f t="shared" si="124"/>
        <v>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s="12">
        <f t="shared" si="125"/>
        <v>8</v>
      </c>
      <c r="O3990" t="b">
        <v>0</v>
      </c>
      <c r="P3990" t="s">
        <v>8269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0">
        <f t="shared" si="124"/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s="12">
        <f t="shared" si="125"/>
        <v>0</v>
      </c>
      <c r="O3991" t="b">
        <v>0</v>
      </c>
      <c r="P3991" t="s">
        <v>8269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0">
        <f t="shared" si="124"/>
        <v>4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s="12">
        <f t="shared" si="125"/>
        <v>23</v>
      </c>
      <c r="O3992" t="b">
        <v>0</v>
      </c>
      <c r="P3992" t="s">
        <v>8269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0">
        <f t="shared" si="124"/>
        <v>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s="12">
        <f t="shared" si="125"/>
        <v>100</v>
      </c>
      <c r="O3993" t="b">
        <v>0</v>
      </c>
      <c r="P3993" t="s">
        <v>8269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0">
        <f t="shared" si="124"/>
        <v>5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s="12">
        <f t="shared" si="125"/>
        <v>60.11</v>
      </c>
      <c r="O3994" t="b">
        <v>0</v>
      </c>
      <c r="P3994" t="s">
        <v>8269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0">
        <f t="shared" si="124"/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s="12">
        <f t="shared" si="125"/>
        <v>3</v>
      </c>
      <c r="O3995" t="b">
        <v>0</v>
      </c>
      <c r="P3995" t="s">
        <v>8269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0">
        <f t="shared" si="124"/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s="12">
        <f t="shared" si="125"/>
        <v>5</v>
      </c>
      <c r="O3996" t="b">
        <v>0</v>
      </c>
      <c r="P3996" t="s">
        <v>8269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0">
        <f t="shared" si="124"/>
        <v>35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s="12">
        <f t="shared" si="125"/>
        <v>17.5</v>
      </c>
      <c r="O3997" t="b">
        <v>0</v>
      </c>
      <c r="P3997" t="s">
        <v>8269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0">
        <f t="shared" si="124"/>
        <v>17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s="12">
        <f t="shared" si="125"/>
        <v>29.24</v>
      </c>
      <c r="O3998" t="b">
        <v>0</v>
      </c>
      <c r="P3998" t="s">
        <v>8269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0">
        <f t="shared" si="124"/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s="12">
        <f t="shared" si="125"/>
        <v>0</v>
      </c>
      <c r="O3999" t="b">
        <v>0</v>
      </c>
      <c r="P3999" t="s">
        <v>8269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0">
        <f t="shared" si="124"/>
        <v>57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s="12">
        <f t="shared" si="125"/>
        <v>59.58</v>
      </c>
      <c r="O4000" t="b">
        <v>0</v>
      </c>
      <c r="P4000" t="s">
        <v>8269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0">
        <f t="shared" si="124"/>
        <v>17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s="12">
        <f t="shared" si="125"/>
        <v>82.57</v>
      </c>
      <c r="O4001" t="b">
        <v>0</v>
      </c>
      <c r="P4001" t="s">
        <v>8269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0">
        <f t="shared" si="124"/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s="12">
        <f t="shared" si="125"/>
        <v>10</v>
      </c>
      <c r="O4002" t="b">
        <v>0</v>
      </c>
      <c r="P4002" t="s">
        <v>8269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0">
        <f t="shared" si="124"/>
        <v>38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s="12">
        <f t="shared" si="125"/>
        <v>32.36</v>
      </c>
      <c r="O4003" t="b">
        <v>0</v>
      </c>
      <c r="P4003" t="s">
        <v>8269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0">
        <f t="shared" si="124"/>
        <v>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s="12">
        <f t="shared" si="125"/>
        <v>5.75</v>
      </c>
      <c r="O4004" t="b">
        <v>0</v>
      </c>
      <c r="P4004" t="s">
        <v>8269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0">
        <f t="shared" si="124"/>
        <v>10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s="12">
        <f t="shared" si="125"/>
        <v>100.5</v>
      </c>
      <c r="O4005" t="b">
        <v>0</v>
      </c>
      <c r="P4005" t="s">
        <v>8269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0">
        <f t="shared" si="124"/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s="12">
        <f t="shared" si="125"/>
        <v>1</v>
      </c>
      <c r="O4006" t="b">
        <v>0</v>
      </c>
      <c r="P4006" t="s">
        <v>8269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0">
        <f t="shared" si="124"/>
        <v>1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s="12">
        <f t="shared" si="125"/>
        <v>20</v>
      </c>
      <c r="O4007" t="b">
        <v>0</v>
      </c>
      <c r="P4007" t="s">
        <v>8269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0">
        <f t="shared" si="124"/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s="12">
        <f t="shared" si="125"/>
        <v>2</v>
      </c>
      <c r="O4008" t="b">
        <v>0</v>
      </c>
      <c r="P4008" t="s">
        <v>8269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0">
        <f t="shared" si="124"/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s="12">
        <f t="shared" si="125"/>
        <v>5</v>
      </c>
      <c r="O4009" t="b">
        <v>0</v>
      </c>
      <c r="P4009" t="s">
        <v>8269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0">
        <f t="shared" si="124"/>
        <v>6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s="12">
        <f t="shared" si="125"/>
        <v>15</v>
      </c>
      <c r="O4010" t="b">
        <v>0</v>
      </c>
      <c r="P4010" t="s">
        <v>8269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0">
        <f t="shared" si="124"/>
        <v>4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s="12">
        <f t="shared" si="125"/>
        <v>25</v>
      </c>
      <c r="O4011" t="b">
        <v>0</v>
      </c>
      <c r="P4011" t="s">
        <v>8269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0">
        <f t="shared" si="124"/>
        <v>24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s="12">
        <f t="shared" si="125"/>
        <v>45.84</v>
      </c>
      <c r="O4012" t="b">
        <v>0</v>
      </c>
      <c r="P4012" t="s">
        <v>8269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0">
        <f t="shared" si="124"/>
        <v>8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s="12">
        <f t="shared" si="125"/>
        <v>4.75</v>
      </c>
      <c r="O4013" t="b">
        <v>0</v>
      </c>
      <c r="P4013" t="s">
        <v>8269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0">
        <f t="shared" si="124"/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s="12">
        <f t="shared" si="125"/>
        <v>0</v>
      </c>
      <c r="O4014" t="b">
        <v>0</v>
      </c>
      <c r="P4014" t="s">
        <v>8269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0">
        <f t="shared" si="124"/>
        <v>1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s="12">
        <f t="shared" si="125"/>
        <v>13</v>
      </c>
      <c r="O4015" t="b">
        <v>0</v>
      </c>
      <c r="P4015" t="s">
        <v>8269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0">
        <f t="shared" si="124"/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s="12">
        <f t="shared" si="125"/>
        <v>0</v>
      </c>
      <c r="O4016" t="b">
        <v>0</v>
      </c>
      <c r="P4016" t="s">
        <v>8269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0">
        <f t="shared" si="124"/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s="12">
        <f t="shared" si="125"/>
        <v>1</v>
      </c>
      <c r="O4017" t="b">
        <v>0</v>
      </c>
      <c r="P4017" t="s">
        <v>8269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0">
        <f t="shared" si="124"/>
        <v>14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s="12">
        <f t="shared" si="125"/>
        <v>10</v>
      </c>
      <c r="O4018" t="b">
        <v>0</v>
      </c>
      <c r="P4018" t="s">
        <v>8269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0">
        <f t="shared" si="124"/>
        <v>1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s="12">
        <f t="shared" si="125"/>
        <v>52.5</v>
      </c>
      <c r="O4019" t="b">
        <v>0</v>
      </c>
      <c r="P4019" t="s">
        <v>8269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0">
        <f t="shared" si="124"/>
        <v>9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s="12">
        <f t="shared" si="125"/>
        <v>32.5</v>
      </c>
      <c r="O4020" t="b">
        <v>0</v>
      </c>
      <c r="P4020" t="s">
        <v>8269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0">
        <f t="shared" si="124"/>
        <v>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s="12">
        <f t="shared" si="125"/>
        <v>7.25</v>
      </c>
      <c r="O4021" t="b">
        <v>0</v>
      </c>
      <c r="P4021" t="s">
        <v>8269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0">
        <f t="shared" si="124"/>
        <v>17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s="12">
        <f t="shared" si="125"/>
        <v>33.33</v>
      </c>
      <c r="O4022" t="b">
        <v>0</v>
      </c>
      <c r="P4022" t="s">
        <v>8269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0">
        <f t="shared" si="124"/>
        <v>1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s="12">
        <f t="shared" si="125"/>
        <v>62.5</v>
      </c>
      <c r="O4023" t="b">
        <v>0</v>
      </c>
      <c r="P4023" t="s">
        <v>8269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0">
        <f t="shared" si="124"/>
        <v>70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s="12">
        <f t="shared" si="125"/>
        <v>63.56</v>
      </c>
      <c r="O4024" t="b">
        <v>0</v>
      </c>
      <c r="P4024" t="s">
        <v>8269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0">
        <f t="shared" si="124"/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s="12">
        <f t="shared" si="125"/>
        <v>0</v>
      </c>
      <c r="O4025" t="b">
        <v>0</v>
      </c>
      <c r="P4025" t="s">
        <v>8269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0">
        <f t="shared" si="124"/>
        <v>1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s="12">
        <f t="shared" si="125"/>
        <v>10</v>
      </c>
      <c r="O4026" t="b">
        <v>0</v>
      </c>
      <c r="P4026" t="s">
        <v>8269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0">
        <f t="shared" si="124"/>
        <v>5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s="12">
        <f t="shared" si="125"/>
        <v>62.5</v>
      </c>
      <c r="O4027" t="b">
        <v>0</v>
      </c>
      <c r="P4027" t="s">
        <v>8269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0">
        <f t="shared" si="124"/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s="12">
        <f t="shared" si="125"/>
        <v>0</v>
      </c>
      <c r="O4028" t="b">
        <v>0</v>
      </c>
      <c r="P4028" t="s">
        <v>8269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0">
        <f t="shared" si="124"/>
        <v>7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s="12">
        <f t="shared" si="125"/>
        <v>30.71</v>
      </c>
      <c r="O4029" t="b">
        <v>0</v>
      </c>
      <c r="P4029" t="s">
        <v>8269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0">
        <f t="shared" si="124"/>
        <v>28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s="12">
        <f t="shared" si="125"/>
        <v>51</v>
      </c>
      <c r="O4030" t="b">
        <v>0</v>
      </c>
      <c r="P4030" t="s">
        <v>8269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0">
        <f t="shared" si="124"/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s="12">
        <f t="shared" si="125"/>
        <v>0</v>
      </c>
      <c r="O4031" t="b">
        <v>0</v>
      </c>
      <c r="P4031" t="s">
        <v>8269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0">
        <f t="shared" si="124"/>
        <v>16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s="12">
        <f t="shared" si="125"/>
        <v>66.67</v>
      </c>
      <c r="O4032" t="b">
        <v>0</v>
      </c>
      <c r="P4032" t="s">
        <v>8269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0">
        <f t="shared" si="124"/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s="12">
        <f t="shared" si="125"/>
        <v>0</v>
      </c>
      <c r="O4033" t="b">
        <v>0</v>
      </c>
      <c r="P4033" t="s">
        <v>8269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0">
        <f t="shared" ref="F4034:F4097" si="126">ROUND(E4034 / D4034 * 100, 0)</f>
        <v>7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s="12">
        <f t="shared" si="125"/>
        <v>59</v>
      </c>
      <c r="O4034" t="b">
        <v>0</v>
      </c>
      <c r="P4034" t="s">
        <v>8269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0">
        <f t="shared" si="126"/>
        <v>26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s="12">
        <f t="shared" ref="N4035:N4098" si="127">IFERROR(ROUND(E4035 / M4035, 2), 0)</f>
        <v>65.34</v>
      </c>
      <c r="O4035" t="b">
        <v>0</v>
      </c>
      <c r="P4035" t="s">
        <v>8269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0">
        <f t="shared" si="126"/>
        <v>1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s="12">
        <f t="shared" si="127"/>
        <v>100</v>
      </c>
      <c r="O4036" t="b">
        <v>0</v>
      </c>
      <c r="P4036" t="s">
        <v>8269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0">
        <f t="shared" si="126"/>
        <v>37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s="12">
        <f t="shared" si="127"/>
        <v>147.4</v>
      </c>
      <c r="O4037" t="b">
        <v>0</v>
      </c>
      <c r="P4037" t="s">
        <v>8269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0">
        <f t="shared" si="126"/>
        <v>47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s="12">
        <f t="shared" si="127"/>
        <v>166.06</v>
      </c>
      <c r="O4038" t="b">
        <v>0</v>
      </c>
      <c r="P4038" t="s">
        <v>8269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0">
        <f t="shared" si="126"/>
        <v>11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s="12">
        <f t="shared" si="127"/>
        <v>40</v>
      </c>
      <c r="O4039" t="b">
        <v>0</v>
      </c>
      <c r="P4039" t="s">
        <v>8269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0">
        <f t="shared" si="126"/>
        <v>12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s="12">
        <f t="shared" si="127"/>
        <v>75.25</v>
      </c>
      <c r="O4040" t="b">
        <v>0</v>
      </c>
      <c r="P4040" t="s">
        <v>8269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0">
        <f t="shared" si="126"/>
        <v>60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s="12">
        <f t="shared" si="127"/>
        <v>60</v>
      </c>
      <c r="O4041" t="b">
        <v>0</v>
      </c>
      <c r="P4041" t="s">
        <v>8269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0">
        <f t="shared" si="126"/>
        <v>31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s="12">
        <f t="shared" si="127"/>
        <v>1250</v>
      </c>
      <c r="O4042" t="b">
        <v>0</v>
      </c>
      <c r="P4042" t="s">
        <v>8269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0">
        <f t="shared" si="126"/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s="12">
        <f t="shared" si="127"/>
        <v>10.5</v>
      </c>
      <c r="O4043" t="b">
        <v>0</v>
      </c>
      <c r="P4043" t="s">
        <v>8269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0">
        <f t="shared" si="126"/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s="12">
        <f t="shared" si="127"/>
        <v>7</v>
      </c>
      <c r="O4044" t="b">
        <v>0</v>
      </c>
      <c r="P4044" t="s">
        <v>8269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0">
        <f t="shared" si="126"/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s="12">
        <f t="shared" si="127"/>
        <v>0</v>
      </c>
      <c r="O4045" t="b">
        <v>0</v>
      </c>
      <c r="P4045" t="s">
        <v>8269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0">
        <f t="shared" si="126"/>
        <v>38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s="12">
        <f t="shared" si="127"/>
        <v>56.25</v>
      </c>
      <c r="O4046" t="b">
        <v>0</v>
      </c>
      <c r="P4046" t="s">
        <v>8269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0">
        <f t="shared" si="126"/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s="12">
        <f t="shared" si="127"/>
        <v>1</v>
      </c>
      <c r="O4047" t="b">
        <v>0</v>
      </c>
      <c r="P4047" t="s">
        <v>8269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0">
        <f t="shared" si="126"/>
        <v>8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s="12">
        <f t="shared" si="127"/>
        <v>38.33</v>
      </c>
      <c r="O4048" t="b">
        <v>0</v>
      </c>
      <c r="P4048" t="s">
        <v>8269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0">
        <f t="shared" si="126"/>
        <v>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s="12">
        <f t="shared" si="127"/>
        <v>27.5</v>
      </c>
      <c r="O4049" t="b">
        <v>0</v>
      </c>
      <c r="P4049" t="s">
        <v>8269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0">
        <f t="shared" si="126"/>
        <v>18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s="12">
        <f t="shared" si="127"/>
        <v>32.979999999999997</v>
      </c>
      <c r="O4050" t="b">
        <v>0</v>
      </c>
      <c r="P4050" t="s">
        <v>8269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0">
        <f t="shared" si="126"/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s="12">
        <f t="shared" si="127"/>
        <v>16</v>
      </c>
      <c r="O4051" t="b">
        <v>0</v>
      </c>
      <c r="P4051" t="s">
        <v>8269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0">
        <f t="shared" si="126"/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s="12">
        <f t="shared" si="127"/>
        <v>1</v>
      </c>
      <c r="O4052" t="b">
        <v>0</v>
      </c>
      <c r="P4052" t="s">
        <v>8269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0">
        <f t="shared" si="126"/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s="12">
        <f t="shared" si="127"/>
        <v>0</v>
      </c>
      <c r="O4053" t="b">
        <v>0</v>
      </c>
      <c r="P4053" t="s">
        <v>8269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0">
        <f t="shared" si="126"/>
        <v>38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s="12">
        <f t="shared" si="127"/>
        <v>86.62</v>
      </c>
      <c r="O4054" t="b">
        <v>0</v>
      </c>
      <c r="P4054" t="s">
        <v>8269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0">
        <f t="shared" si="126"/>
        <v>22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s="12">
        <f t="shared" si="127"/>
        <v>55</v>
      </c>
      <c r="O4055" t="b">
        <v>0</v>
      </c>
      <c r="P4055" t="s">
        <v>8269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0">
        <f t="shared" si="126"/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s="12">
        <f t="shared" si="127"/>
        <v>0</v>
      </c>
      <c r="O4056" t="b">
        <v>0</v>
      </c>
      <c r="P4056" t="s">
        <v>8269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0">
        <f t="shared" si="126"/>
        <v>18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s="12">
        <f t="shared" si="127"/>
        <v>41.95</v>
      </c>
      <c r="O4057" t="b">
        <v>0</v>
      </c>
      <c r="P4057" t="s">
        <v>8269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0">
        <f t="shared" si="126"/>
        <v>53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s="12">
        <f t="shared" si="127"/>
        <v>88.33</v>
      </c>
      <c r="O4058" t="b">
        <v>0</v>
      </c>
      <c r="P4058" t="s">
        <v>8269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0">
        <f t="shared" si="126"/>
        <v>22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s="12">
        <f t="shared" si="127"/>
        <v>129.16999999999999</v>
      </c>
      <c r="O4059" t="b">
        <v>0</v>
      </c>
      <c r="P4059" t="s">
        <v>8269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0">
        <f t="shared" si="126"/>
        <v>3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s="12">
        <f t="shared" si="127"/>
        <v>23.75</v>
      </c>
      <c r="O4060" t="b">
        <v>0</v>
      </c>
      <c r="P4060" t="s">
        <v>8269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0">
        <f t="shared" si="126"/>
        <v>3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s="12">
        <f t="shared" si="127"/>
        <v>35.71</v>
      </c>
      <c r="O4061" t="b">
        <v>0</v>
      </c>
      <c r="P4061" t="s">
        <v>8269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0">
        <f t="shared" si="126"/>
        <v>3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s="12">
        <f t="shared" si="127"/>
        <v>57</v>
      </c>
      <c r="O4062" t="b">
        <v>0</v>
      </c>
      <c r="P4062" t="s">
        <v>8269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0">
        <f t="shared" si="126"/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s="12">
        <f t="shared" si="127"/>
        <v>0</v>
      </c>
      <c r="O4063" t="b">
        <v>0</v>
      </c>
      <c r="P4063" t="s">
        <v>8269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0">
        <f t="shared" si="126"/>
        <v>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s="12">
        <f t="shared" si="127"/>
        <v>163.33000000000001</v>
      </c>
      <c r="O4064" t="b">
        <v>0</v>
      </c>
      <c r="P4064" t="s">
        <v>8269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0">
        <f t="shared" si="126"/>
        <v>1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s="12">
        <f t="shared" si="127"/>
        <v>15</v>
      </c>
      <c r="O4065" t="b">
        <v>0</v>
      </c>
      <c r="P4065" t="s">
        <v>8269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0">
        <f t="shared" si="126"/>
        <v>19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s="12">
        <f t="shared" si="127"/>
        <v>64.17</v>
      </c>
      <c r="O4066" t="b">
        <v>0</v>
      </c>
      <c r="P4066" t="s">
        <v>8269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0">
        <f t="shared" si="126"/>
        <v>1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s="12">
        <f t="shared" si="127"/>
        <v>6.75</v>
      </c>
      <c r="O4067" t="b">
        <v>0</v>
      </c>
      <c r="P4067" t="s">
        <v>8269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0">
        <f t="shared" si="126"/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s="12">
        <f t="shared" si="127"/>
        <v>25</v>
      </c>
      <c r="O4068" t="b">
        <v>0</v>
      </c>
      <c r="P4068" t="s">
        <v>8269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0">
        <f t="shared" si="126"/>
        <v>61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s="12">
        <f t="shared" si="127"/>
        <v>179.12</v>
      </c>
      <c r="O4069" t="b">
        <v>0</v>
      </c>
      <c r="P4069" t="s">
        <v>8269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0">
        <f t="shared" si="126"/>
        <v>1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s="12">
        <f t="shared" si="127"/>
        <v>34.950000000000003</v>
      </c>
      <c r="O4070" t="b">
        <v>0</v>
      </c>
      <c r="P4070" t="s">
        <v>8269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0">
        <f t="shared" si="126"/>
        <v>34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s="12">
        <f t="shared" si="127"/>
        <v>33.08</v>
      </c>
      <c r="O4071" t="b">
        <v>0</v>
      </c>
      <c r="P4071" t="s">
        <v>8269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0">
        <f t="shared" si="126"/>
        <v>17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s="12">
        <f t="shared" si="127"/>
        <v>27.5</v>
      </c>
      <c r="O4072" t="b">
        <v>0</v>
      </c>
      <c r="P4072" t="s">
        <v>8269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0">
        <f t="shared" si="126"/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s="12">
        <f t="shared" si="127"/>
        <v>0</v>
      </c>
      <c r="O4073" t="b">
        <v>0</v>
      </c>
      <c r="P4073" t="s">
        <v>8269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0">
        <f t="shared" si="126"/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s="12">
        <f t="shared" si="127"/>
        <v>2</v>
      </c>
      <c r="O4074" t="b">
        <v>0</v>
      </c>
      <c r="P4074" t="s">
        <v>8269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0">
        <f t="shared" si="126"/>
        <v>1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s="12">
        <f t="shared" si="127"/>
        <v>18.5</v>
      </c>
      <c r="O4075" t="b">
        <v>0</v>
      </c>
      <c r="P4075" t="s">
        <v>8269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0">
        <f t="shared" si="126"/>
        <v>27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s="12">
        <f t="shared" si="127"/>
        <v>35</v>
      </c>
      <c r="O4076" t="b">
        <v>0</v>
      </c>
      <c r="P4076" t="s">
        <v>8269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0">
        <f t="shared" si="126"/>
        <v>29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s="12">
        <f t="shared" si="127"/>
        <v>44.31</v>
      </c>
      <c r="O4077" t="b">
        <v>0</v>
      </c>
      <c r="P4077" t="s">
        <v>8269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0">
        <f t="shared" si="126"/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s="12">
        <f t="shared" si="127"/>
        <v>0</v>
      </c>
      <c r="O4078" t="b">
        <v>0</v>
      </c>
      <c r="P4078" t="s">
        <v>8269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0">
        <f t="shared" si="126"/>
        <v>9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s="12">
        <f t="shared" si="127"/>
        <v>222.5</v>
      </c>
      <c r="O4079" t="b">
        <v>0</v>
      </c>
      <c r="P4079" t="s">
        <v>8269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0">
        <f t="shared" si="126"/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s="12">
        <f t="shared" si="127"/>
        <v>0</v>
      </c>
      <c r="O4080" t="b">
        <v>0</v>
      </c>
      <c r="P4080" t="s">
        <v>8269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0">
        <f t="shared" si="126"/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s="12">
        <f t="shared" si="127"/>
        <v>5</v>
      </c>
      <c r="O4081" t="b">
        <v>0</v>
      </c>
      <c r="P4081" t="s">
        <v>8269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0">
        <f t="shared" si="126"/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s="12">
        <f t="shared" si="127"/>
        <v>0</v>
      </c>
      <c r="O4082" t="b">
        <v>0</v>
      </c>
      <c r="P4082" t="s">
        <v>8269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0">
        <f t="shared" si="126"/>
        <v>16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s="12">
        <f t="shared" si="127"/>
        <v>29.17</v>
      </c>
      <c r="O4083" t="b">
        <v>0</v>
      </c>
      <c r="P4083" t="s">
        <v>8269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0">
        <f t="shared" si="126"/>
        <v>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s="12">
        <f t="shared" si="127"/>
        <v>1.5</v>
      </c>
      <c r="O4084" t="b">
        <v>0</v>
      </c>
      <c r="P4084" t="s">
        <v>8269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0">
        <f t="shared" si="126"/>
        <v>22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s="12">
        <f t="shared" si="127"/>
        <v>126.5</v>
      </c>
      <c r="O4085" t="b">
        <v>0</v>
      </c>
      <c r="P4085" t="s">
        <v>8269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0">
        <f t="shared" si="126"/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s="12">
        <f t="shared" si="127"/>
        <v>10</v>
      </c>
      <c r="O4086" t="b">
        <v>0</v>
      </c>
      <c r="P4086" t="s">
        <v>8269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0">
        <f t="shared" si="126"/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s="12">
        <f t="shared" si="127"/>
        <v>10</v>
      </c>
      <c r="O4087" t="b">
        <v>0</v>
      </c>
      <c r="P4087" t="s">
        <v>8269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0">
        <f t="shared" si="126"/>
        <v>5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s="12">
        <f t="shared" si="127"/>
        <v>9.4</v>
      </c>
      <c r="O4088" t="b">
        <v>0</v>
      </c>
      <c r="P4088" t="s">
        <v>8269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0">
        <f t="shared" si="126"/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s="12">
        <f t="shared" si="127"/>
        <v>0</v>
      </c>
      <c r="O4089" t="b">
        <v>0</v>
      </c>
      <c r="P4089" t="s">
        <v>8269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0">
        <f t="shared" si="126"/>
        <v>11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s="12">
        <f t="shared" si="127"/>
        <v>72</v>
      </c>
      <c r="O4090" t="b">
        <v>0</v>
      </c>
      <c r="P4090" t="s">
        <v>8269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0">
        <f t="shared" si="126"/>
        <v>5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s="12">
        <f t="shared" si="127"/>
        <v>30</v>
      </c>
      <c r="O4091" t="b">
        <v>0</v>
      </c>
      <c r="P4091" t="s">
        <v>8269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0">
        <f t="shared" si="126"/>
        <v>3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s="12">
        <f t="shared" si="127"/>
        <v>10.67</v>
      </c>
      <c r="O4092" t="b">
        <v>0</v>
      </c>
      <c r="P4092" t="s">
        <v>8269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0">
        <f t="shared" si="126"/>
        <v>13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s="12">
        <f t="shared" si="127"/>
        <v>25.5</v>
      </c>
      <c r="O4093" t="b">
        <v>0</v>
      </c>
      <c r="P4093" t="s">
        <v>8269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0">
        <f t="shared" si="126"/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s="12">
        <f t="shared" si="127"/>
        <v>20</v>
      </c>
      <c r="O4094" t="b">
        <v>0</v>
      </c>
      <c r="P4094" t="s">
        <v>8269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0">
        <f t="shared" si="126"/>
        <v>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s="12">
        <f t="shared" si="127"/>
        <v>15</v>
      </c>
      <c r="O4095" t="b">
        <v>0</v>
      </c>
      <c r="P4095" t="s">
        <v>8269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0">
        <f t="shared" si="126"/>
        <v>37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s="12">
        <f t="shared" si="127"/>
        <v>91.25</v>
      </c>
      <c r="O4096" t="b">
        <v>0</v>
      </c>
      <c r="P4096" t="s">
        <v>8269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0">
        <f t="shared" si="126"/>
        <v>3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s="12">
        <f t="shared" si="127"/>
        <v>800</v>
      </c>
      <c r="O4097" t="b">
        <v>0</v>
      </c>
      <c r="P4097" t="s">
        <v>8269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0">
        <f t="shared" ref="F4098:F4161" si="128">ROUND(E4098 / D4098 * 100, 0)</f>
        <v>11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s="12">
        <f t="shared" si="127"/>
        <v>80</v>
      </c>
      <c r="O4098" t="b">
        <v>0</v>
      </c>
      <c r="P4098" t="s">
        <v>8269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0">
        <f t="shared" si="128"/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s="12">
        <f t="shared" ref="N4099:N4115" si="129">IFERROR(ROUND(E4099 / M4099, 2), 0)</f>
        <v>0</v>
      </c>
      <c r="O4099" t="b">
        <v>0</v>
      </c>
      <c r="P4099" t="s">
        <v>8269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0">
        <f t="shared" si="128"/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s="12">
        <f t="shared" si="129"/>
        <v>0</v>
      </c>
      <c r="O4100" t="b">
        <v>0</v>
      </c>
      <c r="P4100" t="s">
        <v>8269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0">
        <f t="shared" si="128"/>
        <v>1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s="12">
        <f t="shared" si="129"/>
        <v>50</v>
      </c>
      <c r="O4101" t="b">
        <v>0</v>
      </c>
      <c r="P4101" t="s">
        <v>8269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0">
        <f t="shared" si="128"/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s="12">
        <f t="shared" si="129"/>
        <v>0</v>
      </c>
      <c r="O4102" t="b">
        <v>0</v>
      </c>
      <c r="P4102" t="s">
        <v>8269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0">
        <f t="shared" si="128"/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s="12">
        <f t="shared" si="129"/>
        <v>0</v>
      </c>
      <c r="O4103" t="b">
        <v>0</v>
      </c>
      <c r="P4103" t="s">
        <v>8269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0">
        <f t="shared" si="128"/>
        <v>27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s="12">
        <f t="shared" si="129"/>
        <v>22.83</v>
      </c>
      <c r="O4104" t="b">
        <v>0</v>
      </c>
      <c r="P4104" t="s">
        <v>8269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0">
        <f t="shared" si="128"/>
        <v>10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s="12">
        <f t="shared" si="129"/>
        <v>16.670000000000002</v>
      </c>
      <c r="O4105" t="b">
        <v>0</v>
      </c>
      <c r="P4105" t="s">
        <v>8269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0">
        <f t="shared" si="128"/>
        <v>21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s="12">
        <f t="shared" si="129"/>
        <v>45.79</v>
      </c>
      <c r="O4106" t="b">
        <v>0</v>
      </c>
      <c r="P4106" t="s">
        <v>8269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0">
        <f t="shared" si="128"/>
        <v>7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s="12">
        <f t="shared" si="129"/>
        <v>383.33</v>
      </c>
      <c r="O4107" t="b">
        <v>0</v>
      </c>
      <c r="P4107" t="s">
        <v>8269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0">
        <f t="shared" si="128"/>
        <v>71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s="12">
        <f t="shared" si="129"/>
        <v>106.97</v>
      </c>
      <c r="O4108" t="b">
        <v>0</v>
      </c>
      <c r="P4108" t="s">
        <v>8269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0">
        <f t="shared" si="128"/>
        <v>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s="12">
        <f t="shared" si="129"/>
        <v>10.25</v>
      </c>
      <c r="O4109" t="b">
        <v>0</v>
      </c>
      <c r="P4109" t="s">
        <v>8269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0">
        <f t="shared" si="128"/>
        <v>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s="12">
        <f t="shared" si="129"/>
        <v>59</v>
      </c>
      <c r="O4110" t="b">
        <v>0</v>
      </c>
      <c r="P4110" t="s">
        <v>8269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0">
        <f t="shared" si="128"/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s="12">
        <f t="shared" si="129"/>
        <v>0</v>
      </c>
      <c r="O4111" t="b">
        <v>0</v>
      </c>
      <c r="P4111" t="s">
        <v>8269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0">
        <f t="shared" si="128"/>
        <v>29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s="12">
        <f t="shared" si="129"/>
        <v>14.33</v>
      </c>
      <c r="O4112" t="b">
        <v>0</v>
      </c>
      <c r="P4112" t="s">
        <v>8269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0">
        <f t="shared" si="128"/>
        <v>3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s="12">
        <f t="shared" si="129"/>
        <v>15.67</v>
      </c>
      <c r="O4113" t="b">
        <v>0</v>
      </c>
      <c r="P4113" t="s">
        <v>8269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0">
        <f t="shared" si="128"/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s="12">
        <f t="shared" si="129"/>
        <v>1</v>
      </c>
      <c r="O4114" t="b">
        <v>0</v>
      </c>
      <c r="P4114" t="s">
        <v>8269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0">
        <f t="shared" si="128"/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s="12">
        <f t="shared" si="129"/>
        <v>1</v>
      </c>
      <c r="O4115" t="b">
        <v>0</v>
      </c>
      <c r="P4115" t="s">
        <v>8269</v>
      </c>
      <c r="Q4115" t="s">
        <v>8315</v>
      </c>
      <c r="R4115" t="s">
        <v>8316</v>
      </c>
    </row>
  </sheetData>
  <autoFilter ref="A1:P4115" xr:uid="{C87D7F19-9C70-B04B-9492-3628E1453A0E}">
    <sortState xmlns:xlrd2="http://schemas.microsoft.com/office/spreadsheetml/2017/richdata2" ref="A2:P4115">
      <sortCondition ref="A1:A4115"/>
    </sortState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olor rgb="FFC0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4317-0DA5-9A48-B5D8-49122918F65F}">
  <dimension ref="A1:F9"/>
  <sheetViews>
    <sheetView tabSelected="1" workbookViewId="0">
      <selection activeCell="L23" sqref="L2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3" t="s">
        <v>8222</v>
      </c>
      <c r="B1" t="s">
        <v>8364</v>
      </c>
    </row>
    <row r="3" spans="1:6" x14ac:dyDescent="0.2">
      <c r="A3" s="13" t="s">
        <v>8363</v>
      </c>
      <c r="B3" s="13" t="s">
        <v>8360</v>
      </c>
    </row>
    <row r="4" spans="1:6" x14ac:dyDescent="0.2">
      <c r="A4" s="13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4" t="s">
        <v>8315</v>
      </c>
      <c r="B5" s="15">
        <v>37</v>
      </c>
      <c r="C5" s="15">
        <v>493</v>
      </c>
      <c r="D5" s="15">
        <v>24</v>
      </c>
      <c r="E5" s="15">
        <v>839</v>
      </c>
      <c r="F5" s="15">
        <v>1393</v>
      </c>
    </row>
    <row r="6" spans="1:6" x14ac:dyDescent="0.2">
      <c r="A6" s="16" t="s">
        <v>8357</v>
      </c>
      <c r="B6" s="15">
        <v>20</v>
      </c>
      <c r="C6" s="15">
        <v>60</v>
      </c>
      <c r="D6" s="15"/>
      <c r="E6" s="15">
        <v>60</v>
      </c>
      <c r="F6" s="15">
        <v>140</v>
      </c>
    </row>
    <row r="7" spans="1:6" x14ac:dyDescent="0.2">
      <c r="A7" s="16" t="s">
        <v>8316</v>
      </c>
      <c r="B7" s="15"/>
      <c r="C7" s="15">
        <v>353</v>
      </c>
      <c r="D7" s="15">
        <v>19</v>
      </c>
      <c r="E7" s="15">
        <v>694</v>
      </c>
      <c r="F7" s="15">
        <v>1066</v>
      </c>
    </row>
    <row r="8" spans="1:6" x14ac:dyDescent="0.2">
      <c r="A8" s="16" t="s">
        <v>8355</v>
      </c>
      <c r="B8" s="15">
        <v>17</v>
      </c>
      <c r="C8" s="15">
        <v>80</v>
      </c>
      <c r="D8" s="15">
        <v>5</v>
      </c>
      <c r="E8" s="15">
        <v>85</v>
      </c>
      <c r="F8" s="15">
        <v>187</v>
      </c>
    </row>
    <row r="9" spans="1:6" x14ac:dyDescent="0.2">
      <c r="A9" s="14" t="s">
        <v>8361</v>
      </c>
      <c r="B9" s="15">
        <v>37</v>
      </c>
      <c r="C9" s="15">
        <v>493</v>
      </c>
      <c r="D9" s="15">
        <v>24</v>
      </c>
      <c r="E9" s="15">
        <v>839</v>
      </c>
      <c r="F9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Theater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2021-04-07T20:13:59Z</dcterms:modified>
</cp:coreProperties>
</file>