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1091BFD-B7EA-4662-809D-38FD2542C5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stina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2" l="1"/>
  <c r="B16" i="2"/>
  <c r="C27" i="2"/>
  <c r="B27" i="2"/>
  <c r="C69" i="2"/>
  <c r="B69" i="2"/>
  <c r="C68" i="2"/>
  <c r="B68" i="2"/>
  <c r="C67" i="2"/>
  <c r="B67" i="2"/>
  <c r="C65" i="2"/>
  <c r="B65" i="2"/>
  <c r="C64" i="2"/>
  <c r="B64" i="2"/>
  <c r="C60" i="2"/>
  <c r="B60" i="2"/>
  <c r="C59" i="2"/>
  <c r="B59" i="2"/>
  <c r="C58" i="2"/>
  <c r="B58" i="2"/>
  <c r="C57" i="2"/>
  <c r="B57" i="2"/>
  <c r="C55" i="2"/>
  <c r="B55" i="2"/>
  <c r="C54" i="2"/>
  <c r="B54" i="2"/>
  <c r="C53" i="2"/>
  <c r="B53" i="2"/>
  <c r="C51" i="2"/>
  <c r="B51" i="2"/>
  <c r="C49" i="2"/>
  <c r="B49" i="2"/>
  <c r="C48" i="2"/>
  <c r="B48" i="2"/>
  <c r="C47" i="2"/>
  <c r="B47" i="2"/>
  <c r="C46" i="2"/>
  <c r="B46" i="2"/>
  <c r="C45" i="2"/>
  <c r="B45" i="2"/>
  <c r="C43" i="2"/>
  <c r="B43" i="2"/>
  <c r="C42" i="2"/>
  <c r="B42" i="2"/>
  <c r="C41" i="2"/>
  <c r="B41" i="2"/>
  <c r="C40" i="2"/>
  <c r="B40" i="2"/>
  <c r="C39" i="2"/>
  <c r="B39" i="2"/>
  <c r="C38" i="2"/>
  <c r="B38" i="2"/>
  <c r="C36" i="2"/>
  <c r="B36" i="2"/>
  <c r="C35" i="2"/>
  <c r="B35" i="2"/>
  <c r="C34" i="2"/>
  <c r="B34" i="2"/>
  <c r="C33" i="2"/>
  <c r="B33" i="2"/>
  <c r="C32" i="2"/>
  <c r="B32" i="2"/>
  <c r="C26" i="2"/>
  <c r="B26" i="2"/>
  <c r="C29" i="2"/>
  <c r="B29" i="2"/>
  <c r="C28" i="2"/>
  <c r="B28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5" i="2"/>
  <c r="B15" i="2"/>
  <c r="C14" i="2"/>
  <c r="B14" i="2"/>
  <c r="C13" i="2"/>
  <c r="B13" i="2"/>
  <c r="C12" i="2"/>
  <c r="B12" i="2"/>
  <c r="C10" i="2"/>
  <c r="B10" i="2"/>
  <c r="C9" i="2"/>
  <c r="B9" i="2"/>
  <c r="C6" i="2"/>
  <c r="B6" i="2"/>
  <c r="C5" i="2"/>
  <c r="B5" i="2"/>
  <c r="C3" i="2"/>
  <c r="B3" i="2"/>
</calcChain>
</file>

<file path=xl/sharedStrings.xml><?xml version="1.0" encoding="utf-8"?>
<sst xmlns="http://schemas.openxmlformats.org/spreadsheetml/2006/main" count="176" uniqueCount="174">
  <si>
    <t>Tên địa điểm</t>
  </si>
  <si>
    <t>x</t>
  </si>
  <si>
    <t>y</t>
  </si>
  <si>
    <t>Dán</t>
  </si>
  <si>
    <t>Bảo tàng Mỹ thuật Thành phố Hồ Chí Minh</t>
  </si>
  <si>
    <t>10.770340669939392, 106.69957638168249</t>
  </si>
  <si>
    <t>Bệnh viện Chợ Rẫy</t>
  </si>
  <si>
    <t>10.757800910845285, 106.65954624236504</t>
  </si>
  <si>
    <t>Bệnh viện Đại học Y Dược TP.HCM</t>
  </si>
  <si>
    <t>10.755424893323644, 106.66464603524966</t>
  </si>
  <si>
    <t>Bệnh viện Nhi đồng 1</t>
  </si>
  <si>
    <t>10.76874445445831, 106.67018103450528</t>
  </si>
  <si>
    <t>Bệnh viện Phạm Ngọc Thạch</t>
  </si>
  <si>
    <t>10.756488470751325, 106.66552659012402</t>
  </si>
  <si>
    <t>Bệnh viện Trưng Vương</t>
  </si>
  <si>
    <t>10.770497007950954, 106.65944007779552</t>
  </si>
  <si>
    <t>Busan Korean Food</t>
  </si>
  <si>
    <t>10.77728716612098, 106.66431594807557</t>
  </si>
  <si>
    <t>Bưu điện Phú Thọ</t>
  </si>
  <si>
    <t>10.776051825316307, 106.65695483457696</t>
  </si>
  <si>
    <t>Câu lạc bộ Bơi lặn Phú Thọ</t>
  </si>
  <si>
    <t>10.765077311548186, 106.658823946419</t>
  </si>
  <si>
    <t>Cầu vượt Cây Gõ</t>
  </si>
  <si>
    <t>10.754319120743547, 106.64255828143084</t>
  </si>
  <si>
    <t>Chợ An Đông</t>
  </si>
  <si>
    <t>10.758300645377064, 106.67220084401053</t>
  </si>
  <si>
    <t>Chợ Bến Thành</t>
  </si>
  <si>
    <t>10.773180063043041, 106.69810840120746</t>
  </si>
  <si>
    <t>Chợ Hoà Bình</t>
  </si>
  <si>
    <t>10.752339712236484, 106.67560787496588</t>
  </si>
  <si>
    <t>Chợ hoa Hồ Thị Kỷ</t>
  </si>
  <si>
    <t>10.765400769961294, 106.67793279573851</t>
  </si>
  <si>
    <t>Chợ Nguyễn Tri Phương</t>
  </si>
  <si>
    <t>10.764557618215218, 106.66331558309446</t>
  </si>
  <si>
    <t>Chợ Nhật Tảo</t>
  </si>
  <si>
    <t>10.7615219707603, 106.66187144151063</t>
  </si>
  <si>
    <t>Chợ Phạm Thế Hiển</t>
  </si>
  <si>
    <t>10.74475435724137, 106.67164889471235</t>
  </si>
  <si>
    <t>Chùa Bà Thiên Hậu - Tuệ Thành Hội Quán</t>
  </si>
  <si>
    <t>10.753492590467642, 106.66113773508407</t>
  </si>
  <si>
    <t>Công trường Dân Chủ</t>
  </si>
  <si>
    <t>10.777840152818046, 106.68167027441956</t>
  </si>
  <si>
    <t>Công viên Văn hóa Đầm Sen</t>
  </si>
  <si>
    <t>10.763267362028978, 106.65676418644793</t>
  </si>
  <si>
    <t>Cơm Tấm Phúc Lộc Thọ</t>
  </si>
  <si>
    <t>10.764201917488563, 106.66009877002814</t>
  </si>
  <si>
    <t>Dinh Độc Lập</t>
  </si>
  <si>
    <t>10.778092251814932, 106.69535628977718</t>
  </si>
  <si>
    <t>Highlands Coffee</t>
  </si>
  <si>
    <t>10.763619020324102, 106.64967575751712</t>
  </si>
  <si>
    <t>10.756198703884905, 106.66237868157891</t>
  </si>
  <si>
    <t>Highlands Coffee Coop Ly Thuong Kiet HCM</t>
  </si>
  <si>
    <t>10.759845711124441, 106.66130586619872</t>
  </si>
  <si>
    <t>Hùng Vương Plaza</t>
  </si>
  <si>
    <t>10.756279990172889, 106.66306360505824</t>
  </si>
  <si>
    <t>KTX Đại học Y Dược TP.HCM</t>
  </si>
  <si>
    <t>10.75829299916817, 106.66689611106824</t>
  </si>
  <si>
    <t>Ký túc xá Đại học Bách Khoa</t>
  </si>
  <si>
    <t>10.760001553413133, 106.66203321746349</t>
  </si>
  <si>
    <t>LOTTE Mart Quận 11</t>
  </si>
  <si>
    <t>New World Saigon Hotel</t>
  </si>
  <si>
    <t>10.771090822705514, 106.69475493441902</t>
  </si>
  <si>
    <t>Ngã bảy Lý Thái Tổ</t>
  </si>
  <si>
    <t>10.767732298905571, 106.674516476744</t>
  </si>
  <si>
    <t>Ngã sáu Cộng Hòa</t>
  </si>
  <si>
    <t>10.765435649263987, 106.68166668679113</t>
  </si>
  <si>
    <t>Ngã sáu Phù Đổng</t>
  </si>
  <si>
    <t>10.771378682031497, 106.69327776605336</t>
  </si>
  <si>
    <t>Nhà hát Hòa Bình</t>
  </si>
  <si>
    <t>10.772628305506476, 106.67392755471381</t>
  </si>
  <si>
    <t>Nhà hát Thành phố Hồ Chí Minh</t>
  </si>
  <si>
    <t>10.776875276551223, 106.70347583341935</t>
  </si>
  <si>
    <t>Nhà sách FAHASA Lý Thường Kiệt</t>
  </si>
  <si>
    <t>10.760253747424601, 106.66176536691246</t>
  </si>
  <si>
    <t>Nhà thi đấu Phú Thọ</t>
  </si>
  <si>
    <t>10.769473641070048, 106.65773563471268</t>
  </si>
  <si>
    <t>Nhà Xe Thành Bưởi</t>
  </si>
  <si>
    <t>10.761700298185596, 106.67681497813201</t>
  </si>
  <si>
    <t>PGD Lữ Gia - CN Trường Sơn - Ngân hàng TMCP Đầu tư &amp; Phát triển Việt Nam (BIDV)</t>
  </si>
  <si>
    <t>10.773320126816955, 106.6572090760865</t>
  </si>
  <si>
    <t>Phố đi bộ Bùi Viện</t>
  </si>
  <si>
    <t>10.767771558871798, 106.69416291183649</t>
  </si>
  <si>
    <t>Phúc Long Coffee &amp; Tea</t>
  </si>
  <si>
    <t>10.776698162097006, 106.66355624882195</t>
  </si>
  <si>
    <t>Trường Đại học Bách khoa - Đại học Quốc gia TP.HCM</t>
  </si>
  <si>
    <t>10.773098186818032, 106.65785281949897</t>
  </si>
  <si>
    <t>Trường Đại học Khoa học Tự nhiên - Đại học Quốc gia TP.HCM</t>
  </si>
  <si>
    <t>10.76348858354733, 106.68233554349092</t>
  </si>
  <si>
    <t>Trường Đại học Sài Gòn</t>
  </si>
  <si>
    <t>10.760104341156378, 106.68224532132987</t>
  </si>
  <si>
    <t>Trường Đại học Y dược Thành phố Hồ Chí Minh (UMP)</t>
  </si>
  <si>
    <t>10.754545156359384, 106.66331931991643</t>
  </si>
  <si>
    <t>Tượng Đài An Dương Vương</t>
  </si>
  <si>
    <t>10.759890511469752, 106.66886757930573</t>
  </si>
  <si>
    <t>UBND phường 5 - Quận 10</t>
  </si>
  <si>
    <t>10.760215602947035, 106.66616851749956</t>
  </si>
  <si>
    <t>Viettel 312 Lý Thường Kiệt</t>
  </si>
  <si>
    <t>10.768524770295713, 106.65882905080166</t>
  </si>
  <si>
    <t>Vòng xoay An Dương Vương - Trần Phú</t>
  </si>
  <si>
    <t>10.757515539427907, 106.6740759192401</t>
  </si>
  <si>
    <t>Vòng xoay Hòa Bình</t>
  </si>
  <si>
    <t>10.766822568336186, 106.6423732956559</t>
  </si>
  <si>
    <t>Cổng trước Đại học Bách Khoa - Đại học Quốc gia TP.HCM</t>
  </si>
  <si>
    <t>10.772030208753105, 106.65769225939299</t>
  </si>
  <si>
    <t>Cầu vượt 3/2</t>
  </si>
  <si>
    <t>10.767718696449892, 106.66715725020578</t>
  </si>
  <si>
    <t>Nhà Thiếu nhi quận 10</t>
  </si>
  <si>
    <t>10.7812356979498</t>
  </si>
  <si>
    <t>106.65945874944700</t>
  </si>
  <si>
    <t>10.781235697949873, 106.65945874944754</t>
  </si>
  <si>
    <t>Ngã sáu Nguyễn Tri Phương</t>
  </si>
  <si>
    <t>10.759898290537700</t>
  </si>
  <si>
    <t>106.6688400278970</t>
  </si>
  <si>
    <t>10.759898290537775, 106.6688400278976</t>
  </si>
  <si>
    <t>Adora Grand View</t>
  </si>
  <si>
    <t>10.758081900393900</t>
  </si>
  <si>
    <t>106.66803365583300</t>
  </si>
  <si>
    <t>10.758081900393988, 106.66803365583326</t>
  </si>
  <si>
    <t>Sân vận động Thống Nhất</t>
  </si>
  <si>
    <t>10.76074857610220</t>
  </si>
  <si>
    <t>106.66336661212400</t>
  </si>
  <si>
    <t>10.76074857610224, 106.66336661212426</t>
  </si>
  <si>
    <t>Bệnh viện Thống Nhất</t>
  </si>
  <si>
    <t>10.791570846027600</t>
  </si>
  <si>
    <t>106.6534070700210</t>
  </si>
  <si>
    <t>10.791570846027637, 106.6534070700214</t>
  </si>
  <si>
    <t>Vòng xoay Lê Đại Hành</t>
  </si>
  <si>
    <t>10.769038107112100</t>
  </si>
  <si>
    <t>106.65226775126900</t>
  </si>
  <si>
    <t>10.769038107112104, 106.65226775126908</t>
  </si>
  <si>
    <t>Bênh viện Nhân dân 115</t>
  </si>
  <si>
    <t>10.7751743463303</t>
  </si>
  <si>
    <t>106.66710673609200</t>
  </si>
  <si>
    <t>10.7751743463303, 106.66710673609215</t>
  </si>
  <si>
    <t>Vạn Hạnh Mall</t>
  </si>
  <si>
    <t>10.7707680868954</t>
  </si>
  <si>
    <t xml:space="preserve">106.66993575301223 </t>
  </si>
  <si>
    <t>10.7707680868954, 106.66993575301223</t>
  </si>
  <si>
    <t>Katinat Lý Thái Tổ</t>
  </si>
  <si>
    <t>10.76823851876582</t>
  </si>
  <si>
    <t>106.67451696600882</t>
  </si>
  <si>
    <t>10.76823851876582, 106.67451696600882</t>
  </si>
  <si>
    <t>Bệnh viện Bình Dân</t>
  </si>
  <si>
    <t>10.774193510021643</t>
  </si>
  <si>
    <t>106.68128149714300</t>
  </si>
  <si>
    <t>10.774193510021643, 106.68128149714384</t>
  </si>
  <si>
    <t>Parkson Flemington</t>
  </si>
  <si>
    <t>10.76494134497684</t>
  </si>
  <si>
    <t>106.65637547274822</t>
  </si>
  <si>
    <t>10.76494134497684, 106.65637547274822</t>
  </si>
  <si>
    <t>Bệnh viện Nguyễn Tri Phương</t>
  </si>
  <si>
    <t>10.756058606334166</t>
  </si>
  <si>
    <t>106.67004937428393</t>
  </si>
  <si>
    <t>10.756058606334166, 106.67004937428393</t>
  </si>
  <si>
    <t>Đại học Kinh Tế TP.HCM - Cơ sở B</t>
  </si>
  <si>
    <t>10.7611651399165</t>
  </si>
  <si>
    <t>106.66840052171345</t>
  </si>
  <si>
    <t>10.7611651399165, 106.66840052171345</t>
  </si>
  <si>
    <t>Đại học Sư phạm TP.HCM</t>
  </si>
  <si>
    <t>10.761486614611687</t>
  </si>
  <si>
    <t>106.68221389814500</t>
  </si>
  <si>
    <t>10.761486614611687, 106.68221389814555</t>
  </si>
  <si>
    <t>Trường THPT Chuyên Lê Hồng Phong</t>
  </si>
  <si>
    <t>10.763931918976418</t>
  </si>
  <si>
    <t>106.68177669809441</t>
  </si>
  <si>
    <t>10.763931918976418, 106.68177669809441</t>
  </si>
  <si>
    <t>Trường Đại học Y khoa Phạm Ngọc Thạch</t>
  </si>
  <si>
    <t>10.773609844200400</t>
  </si>
  <si>
    <t>106.66589302883968</t>
  </si>
  <si>
    <t>10.773609844200443, 106.66589302883968</t>
  </si>
  <si>
    <t>Trường THPT Năng khiếu - Đại học Quốc gia TP.HCM</t>
  </si>
  <si>
    <t>10.759079166444089</t>
  </si>
  <si>
    <t>106.66692474847044</t>
  </si>
  <si>
    <t>10.759079166444089, 106.66692474847044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</si>
</sst>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rgb="FFFFFFFF"/>
      <name val="Arial"/>
      <scheme val="minor"/>
    </font>
    <font>
      <sz val="10"/>
      <color rgb="FF202124"/>
      <name val="&quot;Google Sans&quot;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  <scheme val="minor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4" fillId="0" borderId="0" xfId="0" applyFont="1"/>
    <xf numFmtId="0" fontId="0" fillId="3" borderId="0" xfId="0" applyFont="1" applyFill="1"/>
    <xf numFmtId="0" fontId="4" fillId="0" borderId="0" xfId="0" applyFont="1" applyAlignment="1"/>
    <xf numFmtId="49" fontId="4" fillId="0" borderId="0" xfId="0" applyNumberFormat="1" applyFont="1" applyAlignment="1"/>
    <xf numFmtId="0" fontId="5" fillId="3" borderId="0" xfId="0" quotePrefix="1" applyFont="1" applyFill="1" applyAlignment="1"/>
    <xf numFmtId="0" fontId="6" fillId="0" borderId="0" xfId="0" quotePrefix="1" applyFont="1" applyAlignment="1"/>
    <xf numFmtId="0" fontId="4" fillId="0" borderId="0" xfId="0" quotePrefix="1" applyFont="1" applyAlignment="1"/>
    <xf numFmtId="0" fontId="7" fillId="3" borderId="0" xfId="0" quotePrefix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BD54B-00F4-4B95-B32C-B8A6775C0073}">
  <dimension ref="A1:D70"/>
  <sheetViews>
    <sheetView tabSelected="1" workbookViewId="0">
      <selection activeCell="D34" sqref="D34"/>
    </sheetView>
  </sheetViews>
  <sheetFormatPr defaultRowHeight="13.2"/>
  <cols>
    <col min="1" max="1" width="36.109375" bestFit="1" customWidth="1"/>
    <col min="2" max="3" width="18.77734375" bestFit="1" customWidth="1"/>
    <col min="4" max="4" width="38" bestFit="1" customWidth="1"/>
  </cols>
  <sheetData>
    <row r="1" spans="1:4">
      <c r="A1" s="1" t="s">
        <v>0</v>
      </c>
      <c r="B1" s="1" t="s">
        <v>1</v>
      </c>
      <c r="C1" s="2" t="s">
        <v>2</v>
      </c>
      <c r="D1" s="1" t="s">
        <v>3</v>
      </c>
    </row>
    <row r="2" spans="1:4">
      <c r="A2" s="6" t="s">
        <v>114</v>
      </c>
      <c r="B2" s="8" t="s">
        <v>115</v>
      </c>
      <c r="C2" s="8" t="s">
        <v>116</v>
      </c>
      <c r="D2" s="6" t="s">
        <v>117</v>
      </c>
    </row>
    <row r="3" spans="1:4">
      <c r="A3" s="3" t="s">
        <v>4</v>
      </c>
      <c r="B3" s="4" t="str">
        <f>LEFT(D3,FIND(",",D3) - 1)</f>
        <v>10.770340669939392</v>
      </c>
      <c r="C3" s="5" t="str">
        <f>MID(D3,FIND(",",D3) + 2,200)</f>
        <v>106.69957638168249</v>
      </c>
      <c r="D3" s="6" t="s">
        <v>5</v>
      </c>
    </row>
    <row r="4" spans="1:4">
      <c r="A4" s="6" t="s">
        <v>142</v>
      </c>
      <c r="B4" s="10" t="s">
        <v>143</v>
      </c>
      <c r="C4" s="11" t="s">
        <v>144</v>
      </c>
      <c r="D4" s="6" t="s">
        <v>145</v>
      </c>
    </row>
    <row r="5" spans="1:4">
      <c r="A5" s="6" t="s">
        <v>6</v>
      </c>
      <c r="B5" s="4" t="str">
        <f>LEFT(D5,FIND(",",D5) - 1)</f>
        <v>10.757800910845285</v>
      </c>
      <c r="C5" s="5" t="str">
        <f>MID(D5,FIND(",",D5) + 2,200)</f>
        <v>106.65954624236504</v>
      </c>
      <c r="D5" s="6" t="s">
        <v>7</v>
      </c>
    </row>
    <row r="6" spans="1:4">
      <c r="A6" s="3" t="s">
        <v>8</v>
      </c>
      <c r="B6" s="4" t="str">
        <f>LEFT(D6,FIND(",",D6) - 1)</f>
        <v>10.755424893323644</v>
      </c>
      <c r="C6" s="5" t="str">
        <f>MID(D6,FIND(",",D6) + 2,200)</f>
        <v>106.66464603524966</v>
      </c>
      <c r="D6" s="6" t="s">
        <v>9</v>
      </c>
    </row>
    <row r="7" spans="1:4">
      <c r="A7" s="6" t="s">
        <v>150</v>
      </c>
      <c r="B7" s="10" t="s">
        <v>151</v>
      </c>
      <c r="C7" s="9" t="s">
        <v>152</v>
      </c>
      <c r="D7" s="6" t="s">
        <v>153</v>
      </c>
    </row>
    <row r="8" spans="1:4">
      <c r="A8" s="6" t="s">
        <v>130</v>
      </c>
      <c r="B8" s="8" t="s">
        <v>131</v>
      </c>
      <c r="C8" s="8" t="s">
        <v>132</v>
      </c>
      <c r="D8" s="6" t="s">
        <v>133</v>
      </c>
    </row>
    <row r="9" spans="1:4">
      <c r="A9" s="3" t="s">
        <v>10</v>
      </c>
      <c r="B9" s="4" t="str">
        <f>LEFT(D9,FIND(",",D9) - 1)</f>
        <v>10.76874445445831</v>
      </c>
      <c r="C9" s="5" t="str">
        <f>MID(D9,FIND(",",D9) + 2,200)</f>
        <v>106.67018103450528</v>
      </c>
      <c r="D9" s="6" t="s">
        <v>11</v>
      </c>
    </row>
    <row r="10" spans="1:4">
      <c r="A10" s="3" t="s">
        <v>12</v>
      </c>
      <c r="B10" s="4" t="str">
        <f>LEFT(D10,FIND(",",D10) - 1)</f>
        <v>10.756488470751325</v>
      </c>
      <c r="C10" s="5" t="str">
        <f>MID(D10,FIND(",",D10) + 2,200)</f>
        <v>106.66552659012402</v>
      </c>
      <c r="D10" s="6" t="s">
        <v>13</v>
      </c>
    </row>
    <row r="11" spans="1:4">
      <c r="A11" s="6" t="s">
        <v>122</v>
      </c>
      <c r="B11" s="8" t="s">
        <v>123</v>
      </c>
      <c r="C11" s="8" t="s">
        <v>124</v>
      </c>
      <c r="D11" s="6" t="s">
        <v>125</v>
      </c>
    </row>
    <row r="12" spans="1:4">
      <c r="A12" s="3" t="s">
        <v>14</v>
      </c>
      <c r="B12" s="4" t="str">
        <f>LEFT(D12,FIND(",",D12) - 1)</f>
        <v>10.770497007950954</v>
      </c>
      <c r="C12" s="5" t="str">
        <f>MID(D12,FIND(",",D12) + 2,200)</f>
        <v>106.65944007779552</v>
      </c>
      <c r="D12" s="6" t="s">
        <v>15</v>
      </c>
    </row>
    <row r="13" spans="1:4">
      <c r="A13" s="3" t="s">
        <v>16</v>
      </c>
      <c r="B13" s="4" t="str">
        <f>LEFT(D13,FIND(",",D13) - 1)</f>
        <v>10.77728716612098</v>
      </c>
      <c r="C13" s="5" t="str">
        <f>MID(D13,FIND(",",D13) + 2,200)</f>
        <v>106.66431594807557</v>
      </c>
      <c r="D13" s="6" t="s">
        <v>17</v>
      </c>
    </row>
    <row r="14" spans="1:4">
      <c r="A14" s="6" t="s">
        <v>18</v>
      </c>
      <c r="B14" s="4" t="str">
        <f>LEFT(D14,FIND(",",D14) - 1)</f>
        <v>10.776051825316307</v>
      </c>
      <c r="C14" s="5" t="str">
        <f>MID(D14,FIND(",",D14) + 2,200)</f>
        <v>106.65695483457696</v>
      </c>
      <c r="D14" s="6" t="s">
        <v>19</v>
      </c>
    </row>
    <row r="15" spans="1:4">
      <c r="A15" s="3" t="s">
        <v>20</v>
      </c>
      <c r="B15" s="4" t="str">
        <f>LEFT(D15,FIND(",",D15) - 1)</f>
        <v>10.765077311548186</v>
      </c>
      <c r="C15" s="5" t="str">
        <f>MID(D15,FIND(",",D15) + 2,200)</f>
        <v>106.658823946419</v>
      </c>
      <c r="D15" s="6" t="s">
        <v>21</v>
      </c>
    </row>
    <row r="16" spans="1:4">
      <c r="A16" s="7" t="s">
        <v>104</v>
      </c>
      <c r="B16" s="4" t="str">
        <f>LEFT(D16,FIND(",",D16) - 1)</f>
        <v>10.767718696449892</v>
      </c>
      <c r="C16" s="5" t="str">
        <f>MID(D16,FIND(",",D16) + 2,200)</f>
        <v>106.66715725020578</v>
      </c>
      <c r="D16" s="6" t="s">
        <v>105</v>
      </c>
    </row>
    <row r="17" spans="1:4">
      <c r="A17" s="3" t="s">
        <v>22</v>
      </c>
      <c r="B17" s="4" t="str">
        <f>LEFT(D17,FIND(",",D17) - 1)</f>
        <v>10.754319120743547</v>
      </c>
      <c r="C17" s="5" t="str">
        <f>MID(D17,FIND(",",D17) + 2,200)</f>
        <v>106.64255828143084</v>
      </c>
      <c r="D17" s="6" t="s">
        <v>23</v>
      </c>
    </row>
    <row r="18" spans="1:4">
      <c r="A18" s="3" t="s">
        <v>24</v>
      </c>
      <c r="B18" s="4" t="str">
        <f>LEFT(D18,FIND(",",D18) - 1)</f>
        <v>10.758300645377064</v>
      </c>
      <c r="C18" s="5" t="str">
        <f>MID(D18,FIND(",",D18) + 2,200)</f>
        <v>106.67220084401053</v>
      </c>
      <c r="D18" s="6" t="s">
        <v>25</v>
      </c>
    </row>
    <row r="19" spans="1:4">
      <c r="A19" s="3" t="s">
        <v>26</v>
      </c>
      <c r="B19" s="4" t="str">
        <f>LEFT(D19,FIND(",",D19) - 1)</f>
        <v>10.773180063043041</v>
      </c>
      <c r="C19" s="5" t="str">
        <f>MID(D19,FIND(",",D19) + 2,200)</f>
        <v>106.69810840120746</v>
      </c>
      <c r="D19" s="6" t="s">
        <v>27</v>
      </c>
    </row>
    <row r="20" spans="1:4">
      <c r="A20" s="3" t="s">
        <v>28</v>
      </c>
      <c r="B20" s="4" t="str">
        <f>LEFT(D20,FIND(",",D20) - 1)</f>
        <v>10.752339712236484</v>
      </c>
      <c r="C20" s="5" t="str">
        <f>MID(D20,FIND(",",D20) + 2,200)</f>
        <v>106.67560787496588</v>
      </c>
      <c r="D20" s="6" t="s">
        <v>29</v>
      </c>
    </row>
    <row r="21" spans="1:4">
      <c r="A21" s="3" t="s">
        <v>30</v>
      </c>
      <c r="B21" s="4" t="str">
        <f>LEFT(D21,FIND(",",D21) - 1)</f>
        <v>10.765400769961294</v>
      </c>
      <c r="C21" s="5" t="str">
        <f>MID(D21,FIND(",",D21) + 2,200)</f>
        <v>106.67793279573851</v>
      </c>
      <c r="D21" s="6" t="s">
        <v>31</v>
      </c>
    </row>
    <row r="22" spans="1:4">
      <c r="A22" s="3" t="s">
        <v>32</v>
      </c>
      <c r="B22" s="4" t="str">
        <f>LEFT(D22,FIND(",",D22) - 1)</f>
        <v>10.764557618215218</v>
      </c>
      <c r="C22" s="5" t="str">
        <f>MID(D22,FIND(",",D22) + 2,200)</f>
        <v>106.66331558309446</v>
      </c>
      <c r="D22" s="6" t="s">
        <v>33</v>
      </c>
    </row>
    <row r="23" spans="1:4">
      <c r="A23" s="3" t="s">
        <v>34</v>
      </c>
      <c r="B23" s="4" t="str">
        <f>LEFT(D23,FIND(",",D23) - 1)</f>
        <v>10.7615219707603</v>
      </c>
      <c r="C23" s="5" t="str">
        <f>MID(D23,FIND(",",D23) + 2,200)</f>
        <v>106.66187144151063</v>
      </c>
      <c r="D23" s="6" t="s">
        <v>35</v>
      </c>
    </row>
    <row r="24" spans="1:4">
      <c r="A24" s="3" t="s">
        <v>36</v>
      </c>
      <c r="B24" s="4" t="str">
        <f>LEFT(D24,FIND(",",D24) - 1)</f>
        <v>10.74475435724137</v>
      </c>
      <c r="C24" s="5" t="str">
        <f>MID(D24,FIND(",",D24) + 2,200)</f>
        <v>106.67164889471235</v>
      </c>
      <c r="D24" s="6" t="s">
        <v>37</v>
      </c>
    </row>
    <row r="25" spans="1:4">
      <c r="A25" s="3" t="s">
        <v>38</v>
      </c>
      <c r="B25" s="4" t="str">
        <f>LEFT(D25,FIND(",",D25) - 1)</f>
        <v>10.753492590467642</v>
      </c>
      <c r="C25" s="5" t="str">
        <f>MID(D25,FIND(",",D25) + 2,200)</f>
        <v>106.66113773508407</v>
      </c>
      <c r="D25" s="6" t="s">
        <v>39</v>
      </c>
    </row>
    <row r="26" spans="1:4">
      <c r="A26" s="3" t="s">
        <v>44</v>
      </c>
      <c r="B26" s="4" t="str">
        <f>LEFT(D26,FIND(",",D26) - 1)</f>
        <v>10.764201917488563</v>
      </c>
      <c r="C26" s="5" t="str">
        <f>MID(D26,FIND(",",D26) + 2,200)</f>
        <v>106.66009877002814</v>
      </c>
      <c r="D26" s="6" t="s">
        <v>45</v>
      </c>
    </row>
    <row r="27" spans="1:4">
      <c r="A27" s="6" t="s">
        <v>102</v>
      </c>
      <c r="B27" s="4" t="str">
        <f>LEFT(D27,FIND(",",D27) - 1)</f>
        <v>10.772030208753105</v>
      </c>
      <c r="C27" s="5" t="str">
        <f>MID(D27,FIND(",",D27) + 2,200)</f>
        <v>106.65769225939299</v>
      </c>
      <c r="D27" s="6" t="s">
        <v>103</v>
      </c>
    </row>
    <row r="28" spans="1:4">
      <c r="A28" s="6" t="s">
        <v>40</v>
      </c>
      <c r="B28" s="4" t="str">
        <f>LEFT(D28,FIND(",",D28) - 1)</f>
        <v>10.777840152818046</v>
      </c>
      <c r="C28" s="5" t="str">
        <f>MID(D28,FIND(",",D28) + 2,200)</f>
        <v>106.68167027441956</v>
      </c>
      <c r="D28" s="6" t="s">
        <v>41</v>
      </c>
    </row>
    <row r="29" spans="1:4">
      <c r="A29" s="3" t="s">
        <v>42</v>
      </c>
      <c r="B29" s="4" t="str">
        <f>LEFT(D29,FIND(",",D29) - 1)</f>
        <v>10.763267362028978</v>
      </c>
      <c r="C29" s="5" t="str">
        <f>MID(D29,FIND(",",D29) + 2,200)</f>
        <v>106.65676418644793</v>
      </c>
      <c r="D29" s="6" t="s">
        <v>43</v>
      </c>
    </row>
    <row r="30" spans="1:4">
      <c r="A30" s="6" t="s">
        <v>154</v>
      </c>
      <c r="B30" s="10" t="s">
        <v>155</v>
      </c>
      <c r="C30" s="9" t="s">
        <v>156</v>
      </c>
      <c r="D30" s="6" t="s">
        <v>157</v>
      </c>
    </row>
    <row r="31" spans="1:4">
      <c r="A31" s="6" t="s">
        <v>158</v>
      </c>
      <c r="B31" s="10" t="s">
        <v>159</v>
      </c>
      <c r="C31" s="9" t="s">
        <v>160</v>
      </c>
      <c r="D31" s="6" t="s">
        <v>161</v>
      </c>
    </row>
    <row r="32" spans="1:4">
      <c r="A32" s="3" t="s">
        <v>46</v>
      </c>
      <c r="B32" s="4" t="str">
        <f>LEFT(D32,FIND(",",D32) - 1)</f>
        <v>10.778092251814932</v>
      </c>
      <c r="C32" s="5" t="str">
        <f>MID(D32,FIND(",",D32) + 2,200)</f>
        <v>106.69535628977718</v>
      </c>
      <c r="D32" s="6" t="s">
        <v>47</v>
      </c>
    </row>
    <row r="33" spans="1:4">
      <c r="A33" s="3" t="s">
        <v>48</v>
      </c>
      <c r="B33" s="4" t="str">
        <f>LEFT(D33,FIND(",",D33) - 1)</f>
        <v>10.763619020324102</v>
      </c>
      <c r="C33" s="5" t="str">
        <f>MID(D33,FIND(",",D33) + 2,200)</f>
        <v>106.64967575751712</v>
      </c>
      <c r="D33" s="6" t="s">
        <v>49</v>
      </c>
    </row>
    <row r="34" spans="1:4">
      <c r="A34" s="3" t="s">
        <v>48</v>
      </c>
      <c r="B34" s="4" t="str">
        <f>LEFT(D34,FIND(",",D34) - 1)</f>
        <v>10.756198703884905</v>
      </c>
      <c r="C34" s="5" t="str">
        <f>MID(D34,FIND(",",D34) + 2,200)</f>
        <v>106.66237868157891</v>
      </c>
      <c r="D34" s="6" t="s">
        <v>50</v>
      </c>
    </row>
    <row r="35" spans="1:4">
      <c r="A35" s="3" t="s">
        <v>51</v>
      </c>
      <c r="B35" s="4" t="str">
        <f>LEFT(D35,FIND(",",D35) - 1)</f>
        <v>10.759845711124441</v>
      </c>
      <c r="C35" s="5" t="str">
        <f>MID(D35,FIND(",",D35) + 2,200)</f>
        <v>106.66130586619872</v>
      </c>
      <c r="D35" s="6" t="s">
        <v>52</v>
      </c>
    </row>
    <row r="36" spans="1:4">
      <c r="A36" s="3" t="s">
        <v>53</v>
      </c>
      <c r="B36" s="4" t="str">
        <f>LEFT(D36,FIND(",",D36) - 1)</f>
        <v>10.756279990172889</v>
      </c>
      <c r="C36" s="5" t="str">
        <f>MID(D36,FIND(",",D36) + 2,200)</f>
        <v>106.66306360505824</v>
      </c>
      <c r="D36" s="6" t="s">
        <v>54</v>
      </c>
    </row>
    <row r="37" spans="1:4">
      <c r="A37" s="6" t="s">
        <v>138</v>
      </c>
      <c r="B37" s="10" t="s">
        <v>139</v>
      </c>
      <c r="C37" s="9" t="s">
        <v>140</v>
      </c>
      <c r="D37" s="6" t="s">
        <v>141</v>
      </c>
    </row>
    <row r="38" spans="1:4">
      <c r="A38" s="3" t="s">
        <v>55</v>
      </c>
      <c r="B38" s="4" t="str">
        <f>LEFT(D38,FIND(",",D38) - 1)</f>
        <v>10.75829299916817</v>
      </c>
      <c r="C38" s="5" t="str">
        <f>MID(D38,FIND(",",D38) + 2,200)</f>
        <v>106.66689611106824</v>
      </c>
      <c r="D38" s="6" t="s">
        <v>56</v>
      </c>
    </row>
    <row r="39" spans="1:4">
      <c r="A39" s="3" t="s">
        <v>57</v>
      </c>
      <c r="B39" s="4" t="str">
        <f>LEFT(D39,FIND(",",D39) - 1)</f>
        <v>10.760001553413133</v>
      </c>
      <c r="C39" s="5" t="str">
        <f>MID(D39,FIND(",",D39) + 2,200)</f>
        <v>106.66203321746349</v>
      </c>
      <c r="D39" s="6" t="s">
        <v>58</v>
      </c>
    </row>
    <row r="40" spans="1:4">
      <c r="A40" s="3" t="s">
        <v>59</v>
      </c>
      <c r="B40" s="4" t="str">
        <f>LEFT(D40,FIND(",",D40) - 1)</f>
        <v>10.763267362028978</v>
      </c>
      <c r="C40" s="5" t="str">
        <f>MID(D40,FIND(",",D40) + 2,200)</f>
        <v>106.65676418644793</v>
      </c>
      <c r="D40" s="6" t="s">
        <v>43</v>
      </c>
    </row>
    <row r="41" spans="1:4">
      <c r="A41" s="3" t="s">
        <v>60</v>
      </c>
      <c r="B41" s="4" t="str">
        <f>LEFT(D41,FIND(",",D41) - 1)</f>
        <v>10.771090822705514</v>
      </c>
      <c r="C41" s="5" t="str">
        <f>MID(D41,FIND(",",D41) + 2,200)</f>
        <v>106.69475493441902</v>
      </c>
      <c r="D41" s="6" t="s">
        <v>61</v>
      </c>
    </row>
    <row r="42" spans="1:4">
      <c r="A42" s="6" t="s">
        <v>62</v>
      </c>
      <c r="B42" s="4" t="str">
        <f>LEFT(D42,FIND(",",D42) - 1)</f>
        <v>10.767732298905571</v>
      </c>
      <c r="C42" s="5" t="str">
        <f>MID(D42,FIND(",",D42) + 2,200)</f>
        <v>106.674516476744</v>
      </c>
      <c r="D42" s="6" t="s">
        <v>63</v>
      </c>
    </row>
    <row r="43" spans="1:4">
      <c r="A43" s="6" t="s">
        <v>64</v>
      </c>
      <c r="B43" s="4" t="str">
        <f>LEFT(D43,FIND(",",D43) - 1)</f>
        <v>10.765435649263987</v>
      </c>
      <c r="C43" s="5" t="str">
        <f>MID(D43,FIND(",",D43) + 2,200)</f>
        <v>106.68166668679113</v>
      </c>
      <c r="D43" s="6" t="s">
        <v>65</v>
      </c>
    </row>
    <row r="44" spans="1:4">
      <c r="A44" s="6" t="s">
        <v>110</v>
      </c>
      <c r="B44" s="8" t="s">
        <v>111</v>
      </c>
      <c r="C44" s="8" t="s">
        <v>112</v>
      </c>
      <c r="D44" s="6" t="s">
        <v>113</v>
      </c>
    </row>
    <row r="45" spans="1:4">
      <c r="A45" s="6" t="s">
        <v>66</v>
      </c>
      <c r="B45" s="4" t="str">
        <f>LEFT(D45,FIND(",",D45) - 1)</f>
        <v>10.771378682031497</v>
      </c>
      <c r="C45" s="5" t="str">
        <f>MID(D45,FIND(",",D45) + 2,200)</f>
        <v>106.69327776605336</v>
      </c>
      <c r="D45" s="6" t="s">
        <v>67</v>
      </c>
    </row>
    <row r="46" spans="1:4">
      <c r="A46" s="3" t="s">
        <v>68</v>
      </c>
      <c r="B46" s="4" t="str">
        <f>LEFT(D46,FIND(",",D46) - 1)</f>
        <v>10.772628305506476</v>
      </c>
      <c r="C46" s="5" t="str">
        <f>MID(D46,FIND(",",D46) + 2,200)</f>
        <v>106.67392755471381</v>
      </c>
      <c r="D46" s="6" t="s">
        <v>69</v>
      </c>
    </row>
    <row r="47" spans="1:4">
      <c r="A47" s="3" t="s">
        <v>70</v>
      </c>
      <c r="B47" s="4" t="str">
        <f>LEFT(D47,FIND(",",D47) - 1)</f>
        <v>10.776875276551223</v>
      </c>
      <c r="C47" s="5" t="str">
        <f>MID(D47,FIND(",",D47) + 2,200)</f>
        <v>106.70347583341935</v>
      </c>
      <c r="D47" s="6" t="s">
        <v>71</v>
      </c>
    </row>
    <row r="48" spans="1:4">
      <c r="A48" s="3" t="s">
        <v>72</v>
      </c>
      <c r="B48" s="4" t="str">
        <f>LEFT(D48,FIND(",",D48) - 1)</f>
        <v>10.760253747424601</v>
      </c>
      <c r="C48" s="5" t="str">
        <f>MID(D48,FIND(",",D48) + 2,200)</f>
        <v>106.66176536691246</v>
      </c>
      <c r="D48" s="6" t="s">
        <v>73</v>
      </c>
    </row>
    <row r="49" spans="1:4">
      <c r="A49" s="3" t="s">
        <v>74</v>
      </c>
      <c r="B49" s="4" t="str">
        <f>LEFT(D49,FIND(",",D49) - 1)</f>
        <v>10.769473641070048</v>
      </c>
      <c r="C49" s="5" t="str">
        <f>MID(D49,FIND(",",D49) + 2,200)</f>
        <v>106.65773563471268</v>
      </c>
      <c r="D49" s="6" t="s">
        <v>75</v>
      </c>
    </row>
    <row r="50" spans="1:4">
      <c r="A50" s="3" t="s">
        <v>106</v>
      </c>
      <c r="B50" s="8" t="s">
        <v>107</v>
      </c>
      <c r="C50" s="8" t="s">
        <v>108</v>
      </c>
      <c r="D50" s="6" t="s">
        <v>109</v>
      </c>
    </row>
    <row r="51" spans="1:4">
      <c r="A51" s="3" t="s">
        <v>76</v>
      </c>
      <c r="B51" s="4" t="str">
        <f>LEFT(D51,FIND(",",D51) - 1)</f>
        <v>10.761700298185596</v>
      </c>
      <c r="C51" s="5" t="str">
        <f>MID(D51,FIND(",",D51) + 2,200)</f>
        <v>106.67681497813201</v>
      </c>
      <c r="D51" s="6" t="s">
        <v>77</v>
      </c>
    </row>
    <row r="52" spans="1:4">
      <c r="A52" s="6" t="s">
        <v>146</v>
      </c>
      <c r="B52" s="10" t="s">
        <v>147</v>
      </c>
      <c r="C52" s="9" t="s">
        <v>148</v>
      </c>
      <c r="D52" s="6" t="s">
        <v>149</v>
      </c>
    </row>
    <row r="53" spans="1:4">
      <c r="A53" s="3" t="s">
        <v>78</v>
      </c>
      <c r="B53" s="4" t="str">
        <f>LEFT(D53,FIND(",",D53) - 1)</f>
        <v>10.773320126816955</v>
      </c>
      <c r="C53" s="5" t="str">
        <f>MID(D53,FIND(",",D53) + 2,200)</f>
        <v>106.6572090760865</v>
      </c>
      <c r="D53" s="6" t="s">
        <v>79</v>
      </c>
    </row>
    <row r="54" spans="1:4">
      <c r="A54" s="3" t="s">
        <v>80</v>
      </c>
      <c r="B54" s="4" t="str">
        <f>LEFT(D54,FIND(",",D54) - 1)</f>
        <v>10.767771558871798</v>
      </c>
      <c r="C54" s="5" t="str">
        <f>MID(D54,FIND(",",D54) + 2,200)</f>
        <v>106.69416291183649</v>
      </c>
      <c r="D54" s="6" t="s">
        <v>81</v>
      </c>
    </row>
    <row r="55" spans="1:4">
      <c r="A55" s="3" t="s">
        <v>82</v>
      </c>
      <c r="B55" s="4" t="str">
        <f>LEFT(D55,FIND(",",D55) - 1)</f>
        <v>10.776698162097006</v>
      </c>
      <c r="C55" s="5" t="str">
        <f>MID(D55,FIND(",",D55) + 2,200)</f>
        <v>106.66355624882195</v>
      </c>
      <c r="D55" s="6" t="s">
        <v>83</v>
      </c>
    </row>
    <row r="56" spans="1:4">
      <c r="A56" s="6" t="s">
        <v>118</v>
      </c>
      <c r="B56" s="8" t="s">
        <v>119</v>
      </c>
      <c r="C56" s="8" t="s">
        <v>120</v>
      </c>
      <c r="D56" s="6" t="s">
        <v>121</v>
      </c>
    </row>
    <row r="57" spans="1:4">
      <c r="A57" s="3" t="s">
        <v>84</v>
      </c>
      <c r="B57" s="4" t="str">
        <f>LEFT(D57,FIND(",",D57) - 1)</f>
        <v>10.773098186818032</v>
      </c>
      <c r="C57" s="5" t="str">
        <f>MID(D57,FIND(",",D57) + 2,200)</f>
        <v>106.65785281949897</v>
      </c>
      <c r="D57" s="6" t="s">
        <v>85</v>
      </c>
    </row>
    <row r="58" spans="1:4">
      <c r="A58" s="3" t="s">
        <v>86</v>
      </c>
      <c r="B58" s="4" t="str">
        <f>LEFT(D58,FIND(",",D58) - 1)</f>
        <v>10.76348858354733</v>
      </c>
      <c r="C58" s="5" t="str">
        <f>MID(D58,FIND(",",D58) + 2,200)</f>
        <v>106.68233554349092</v>
      </c>
      <c r="D58" s="6" t="s">
        <v>87</v>
      </c>
    </row>
    <row r="59" spans="1:4">
      <c r="A59" s="3" t="s">
        <v>88</v>
      </c>
      <c r="B59" s="4" t="str">
        <f>LEFT(D59,FIND(",",D59) - 1)</f>
        <v>10.760104341156378</v>
      </c>
      <c r="C59" s="5" t="str">
        <f>MID(D59,FIND(",",D59) + 2,200)</f>
        <v>106.68224532132987</v>
      </c>
      <c r="D59" s="6" t="s">
        <v>89</v>
      </c>
    </row>
    <row r="60" spans="1:4">
      <c r="A60" s="3" t="s">
        <v>90</v>
      </c>
      <c r="B60" s="4" t="str">
        <f>LEFT(D60,FIND(",",D60) - 1)</f>
        <v>10.754545156359384</v>
      </c>
      <c r="C60" s="5" t="str">
        <f>MID(D60,FIND(",",D60) + 2,200)</f>
        <v>106.66331931991643</v>
      </c>
      <c r="D60" s="6" t="s">
        <v>91</v>
      </c>
    </row>
    <row r="61" spans="1:4">
      <c r="A61" s="6" t="s">
        <v>166</v>
      </c>
      <c r="B61" s="11" t="s">
        <v>167</v>
      </c>
      <c r="C61" s="9" t="s">
        <v>168</v>
      </c>
      <c r="D61" s="6" t="s">
        <v>169</v>
      </c>
    </row>
    <row r="62" spans="1:4">
      <c r="A62" s="6" t="s">
        <v>162</v>
      </c>
      <c r="B62" s="10" t="s">
        <v>163</v>
      </c>
      <c r="C62" s="9" t="s">
        <v>164</v>
      </c>
      <c r="D62" s="6" t="s">
        <v>165</v>
      </c>
    </row>
    <row r="63" spans="1:4">
      <c r="A63" s="6" t="s">
        <v>170</v>
      </c>
      <c r="B63" s="10" t="s">
        <v>171</v>
      </c>
      <c r="C63" s="9" t="s">
        <v>172</v>
      </c>
      <c r="D63" s="6" t="s">
        <v>173</v>
      </c>
    </row>
    <row r="64" spans="1:4">
      <c r="A64" s="3" t="s">
        <v>92</v>
      </c>
      <c r="B64" s="4" t="str">
        <f>LEFT(D64,FIND(",",D64) - 1)</f>
        <v>10.759890511469752</v>
      </c>
      <c r="C64" s="5" t="str">
        <f>MID(D64,FIND(",",D64) + 2,200)</f>
        <v>106.66886757930573</v>
      </c>
      <c r="D64" s="6" t="s">
        <v>93</v>
      </c>
    </row>
    <row r="65" spans="1:4">
      <c r="A65" s="3" t="s">
        <v>94</v>
      </c>
      <c r="B65" s="4" t="str">
        <f>LEFT(D65,FIND(",",D65) - 1)</f>
        <v>10.760215602947035</v>
      </c>
      <c r="C65" s="5" t="str">
        <f>MID(D65,FIND(",",D65) + 2,200)</f>
        <v>106.66616851749956</v>
      </c>
      <c r="D65" s="6" t="s">
        <v>95</v>
      </c>
    </row>
    <row r="66" spans="1:4">
      <c r="A66" s="6" t="s">
        <v>134</v>
      </c>
      <c r="B66" s="8" t="s">
        <v>135</v>
      </c>
      <c r="C66" s="9" t="s">
        <v>136</v>
      </c>
      <c r="D66" s="6" t="s">
        <v>137</v>
      </c>
    </row>
    <row r="67" spans="1:4">
      <c r="A67" s="3" t="s">
        <v>96</v>
      </c>
      <c r="B67" s="4" t="str">
        <f>LEFT(D67,FIND(",",D67) - 1)</f>
        <v>10.768524770295713</v>
      </c>
      <c r="C67" s="5" t="str">
        <f>MID(D67,FIND(",",D67) + 2,200)</f>
        <v>106.65882905080166</v>
      </c>
      <c r="D67" s="6" t="s">
        <v>97</v>
      </c>
    </row>
    <row r="68" spans="1:4">
      <c r="A68" s="6" t="s">
        <v>98</v>
      </c>
      <c r="B68" s="4" t="str">
        <f>LEFT(D68,FIND(",",D68) - 1)</f>
        <v>10.757515539427907</v>
      </c>
      <c r="C68" s="5" t="str">
        <f>MID(D68,FIND(",",D68) + 2,200)</f>
        <v>106.6740759192401</v>
      </c>
      <c r="D68" s="6" t="s">
        <v>99</v>
      </c>
    </row>
    <row r="69" spans="1:4">
      <c r="A69" s="3" t="s">
        <v>100</v>
      </c>
      <c r="B69" s="4" t="str">
        <f>LEFT(D69,FIND(",",D69) - 1)</f>
        <v>10.766822568336186</v>
      </c>
      <c r="C69" s="5" t="str">
        <f>MID(D69,FIND(",",D69) + 2,200)</f>
        <v>106.6423732956559</v>
      </c>
      <c r="D69" s="6" t="s">
        <v>101</v>
      </c>
    </row>
    <row r="70" spans="1:4">
      <c r="A70" s="6" t="s">
        <v>126</v>
      </c>
      <c r="B70" s="8" t="s">
        <v>127</v>
      </c>
      <c r="C70" s="8" t="s">
        <v>128</v>
      </c>
      <c r="D70" s="6" t="s">
        <v>129</v>
      </c>
    </row>
  </sheetData>
  <sortState xmlns:xlrd2="http://schemas.microsoft.com/office/spreadsheetml/2017/richdata2" ref="A2:D70">
    <sortCondition ref="A33:A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Destination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2022-10-29T17:05:50Z</dcterms:modified>
</cp:coreProperties>
</file>