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5"/>
  <workbookPr defaultThemeVersion="166925"/>
  <xr:revisionPtr revIDLastSave="1" documentId="11_92485C45C1F39E42E268565A893E8C18510380CC" xr6:coauthVersionLast="45" xr6:coauthVersionMax="45" xr10:uidLastSave="{108F3846-DCC2-47A9-A419-B80F2D122396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4" i="1" l="1"/>
  <c r="L13" i="1"/>
  <c r="L12" i="1"/>
  <c r="L11" i="1"/>
  <c r="L10" i="1"/>
  <c r="L9" i="1"/>
  <c r="L8" i="1"/>
  <c r="L7" i="1"/>
  <c r="L6" i="1"/>
  <c r="L5" i="1"/>
  <c r="L4" i="1"/>
  <c r="L3" i="1"/>
  <c r="L15" i="1" s="1"/>
</calcChain>
</file>

<file path=xl/sharedStrings.xml><?xml version="1.0" encoding="utf-8"?>
<sst xmlns="http://schemas.openxmlformats.org/spreadsheetml/2006/main" count="311" uniqueCount="229">
  <si>
    <t> REGISTRO DE CONTROLE NOTIFICAÇÕES ENVIADAS À SECRETARIA DE SAÚDE </t>
  </si>
  <si>
    <t>NOME DO PACIENTE  UPA MIRANTE</t>
  </si>
  <si>
    <t>DATA DE NASCIMENTO</t>
  </si>
  <si>
    <t>NOME DA MÃE</t>
  </si>
  <si>
    <t>CPF</t>
  </si>
  <si>
    <t>TIPO DE NOTIFICAÇÃO</t>
  </si>
  <si>
    <t>DATA DA NOTIFICAÇÃO</t>
  </si>
  <si>
    <t>RESULTADOS</t>
  </si>
  <si>
    <t xml:space="preserve">DATA DO ENVIO À SECRETARIA </t>
  </si>
  <si>
    <t>ASS. DE RECEBIMENTO</t>
  </si>
  <si>
    <t>QUANTIDADE POR TIPO DE NOTIFICAÇÃO</t>
  </si>
  <si>
    <t>JESSICA ALVES SILVA</t>
  </si>
  <si>
    <t>MARCIA MARLY ALVES SILVA</t>
  </si>
  <si>
    <t>SG</t>
  </si>
  <si>
    <t>DAIANA FONSECA RESENDE</t>
  </si>
  <si>
    <t>ELAINE FONSECA RESENDE</t>
  </si>
  <si>
    <t>SRAG</t>
  </si>
  <si>
    <t>VILMONDES FERREIRA DA COSTA JUNIOR</t>
  </si>
  <si>
    <t>ANGELITA NUNES FERREIRA DA COSTA</t>
  </si>
  <si>
    <t>118767806-65</t>
  </si>
  <si>
    <t>MENINGITE</t>
  </si>
  <si>
    <t>FERNANDA INES RESENDE</t>
  </si>
  <si>
    <t>MARIA APARECIDA MOTTA</t>
  </si>
  <si>
    <t>054165376-80</t>
  </si>
  <si>
    <t>DENGUE</t>
  </si>
  <si>
    <t>THAIS FREITAS SILVA DOS SANTOS</t>
  </si>
  <si>
    <t>VANESSA FREITAS SILVA DOS SANTOS</t>
  </si>
  <si>
    <t>023499396-09</t>
  </si>
  <si>
    <t>ANTI-RÁBICA</t>
  </si>
  <si>
    <t>MARLENE LUZIA SOUSA DE PAULA</t>
  </si>
  <si>
    <t>LUCIA MARA DE JESUS SOUSA</t>
  </si>
  <si>
    <t>100806166-23</t>
  </si>
  <si>
    <t>ANIMAIS PEÇONHENTOS</t>
  </si>
  <si>
    <t>ALEX BERNARDES</t>
  </si>
  <si>
    <t>EDNA CAPOLI BERNARDES</t>
  </si>
  <si>
    <t>928522206-44</t>
  </si>
  <si>
    <t>INTOXICAÇÃO EXÓGENA</t>
  </si>
  <si>
    <t>VANDEIR MARTINS DE DEUS</t>
  </si>
  <si>
    <t>JOANA MARTINS DE DEUS</t>
  </si>
  <si>
    <t>952014596-68</t>
  </si>
  <si>
    <t>VIOLÊNCIA INTERPESSOAL</t>
  </si>
  <si>
    <t>SARAH YASMIM SOARES CARDOSO</t>
  </si>
  <si>
    <t>MARIA DIVINA SOARES CARDOSO</t>
  </si>
  <si>
    <t>084132726-29</t>
  </si>
  <si>
    <t>SÍFILIS</t>
  </si>
  <si>
    <t>DOUGLAS MONTEIRO SANTOS</t>
  </si>
  <si>
    <t>MARIA LUCIA MONTEIRO DOS SANTOS</t>
  </si>
  <si>
    <t>075275091-71</t>
  </si>
  <si>
    <t>ACIDENTE DE TRABALHO GRAVE</t>
  </si>
  <si>
    <t>MELIA MARIA GERMANO</t>
  </si>
  <si>
    <t>MARIA CONCEIÇÃO GERMANO</t>
  </si>
  <si>
    <t>952339466-53</t>
  </si>
  <si>
    <t>CAXUMBA</t>
  </si>
  <si>
    <t>KATELAINE CRISTINA DA SILVA OLIVEIRA</t>
  </si>
  <si>
    <t>MARIA DONIZETTI DA SILVA</t>
  </si>
  <si>
    <t>049011676-00</t>
  </si>
  <si>
    <t>ZICA VÍRUS</t>
  </si>
  <si>
    <t xml:space="preserve">FATIMA APARECIDA LUCIO </t>
  </si>
  <si>
    <t>DELICE PINTO DA COSTA</t>
  </si>
  <si>
    <t>039762108-62</t>
  </si>
  <si>
    <t>TOTAL</t>
  </si>
  <si>
    <t>DANIELA WANDERLEY DE AMORIM</t>
  </si>
  <si>
    <t>MARIA JACY WANDERLEY MATOS</t>
  </si>
  <si>
    <t>063420066-60</t>
  </si>
  <si>
    <t>JUANDERSON VICTOR DA SILVA COUTO</t>
  </si>
  <si>
    <t>CARINA TOMAZ DA SILVA</t>
  </si>
  <si>
    <t>021656286-44</t>
  </si>
  <si>
    <t>MARCELO DA SILVA</t>
  </si>
  <si>
    <t>MARIA HAIDI DE SOUZA SILVA</t>
  </si>
  <si>
    <t>132311148-45</t>
  </si>
  <si>
    <t>VIVIANA ANTONIA SILVA ADRIANO</t>
  </si>
  <si>
    <t>ROSARIA ANTONIA DA SILVA ADRIANO</t>
  </si>
  <si>
    <t>078544026-71</t>
  </si>
  <si>
    <t>LAUANDA FLAVIA SOUSA RESENDE</t>
  </si>
  <si>
    <t>TATIANA DE SOUSA NUNES</t>
  </si>
  <si>
    <t>023635346-06</t>
  </si>
  <si>
    <t>MARLENE DE OLIVIERA</t>
  </si>
  <si>
    <t>ROSA DO CARMO DE OLIVEIRA</t>
  </si>
  <si>
    <t>044050406-63</t>
  </si>
  <si>
    <t>DOUGLAS RIVAIL GUIMARAES</t>
  </si>
  <si>
    <t>DIVINA MARIA DOS SANTOS GUIMARAES</t>
  </si>
  <si>
    <t>074688276-89</t>
  </si>
  <si>
    <t>ADRIANA CRISTINA DE OLIVEIRA</t>
  </si>
  <si>
    <t>CATARINA MARIA DE OLIVEIRA</t>
  </si>
  <si>
    <t>863634846-34</t>
  </si>
  <si>
    <t>GABRIELA OLIVEIRA PEDRO</t>
  </si>
  <si>
    <t>DENISE GONÇALVES DE OLIVEIRA</t>
  </si>
  <si>
    <t>145849866-22</t>
  </si>
  <si>
    <t>HENRIQUE GONÇALVES DE SOUZA</t>
  </si>
  <si>
    <t>ELAINE CRISTINA GONÇALVES DE SOUZA</t>
  </si>
  <si>
    <t>423982388-90</t>
  </si>
  <si>
    <t>COSME DAMIAO DA SILVA</t>
  </si>
  <si>
    <t>INACIA MARIA DA CONCEIÇAO E SILVA</t>
  </si>
  <si>
    <t>050329574-45</t>
  </si>
  <si>
    <t>CELIA MARIA DA SILVA</t>
  </si>
  <si>
    <t>MARI ADA CONCEIÇAO GONÇALVES</t>
  </si>
  <si>
    <t>434172726-53</t>
  </si>
  <si>
    <t>STEPHANIE EIRAS DE OLIVEIRA</t>
  </si>
  <si>
    <t>MARISTELA DA SILVA EIRAS</t>
  </si>
  <si>
    <t>020983966-00</t>
  </si>
  <si>
    <t>JOSE ROBERTO DE JESUS RAMOS</t>
  </si>
  <si>
    <t>FRANCISCA MARIA DE JESUS RAMOS</t>
  </si>
  <si>
    <t>267621988-05</t>
  </si>
  <si>
    <t>ANA LIVIA GEHLEN</t>
  </si>
  <si>
    <t>FACHINE LUIZA GEHLEN</t>
  </si>
  <si>
    <t>134386406-27</t>
  </si>
  <si>
    <t>RAYNARA MARA NOGUEIRA BUENO</t>
  </si>
  <si>
    <t>SIMONE LEITE NOGUEIRA</t>
  </si>
  <si>
    <t>090759986-94</t>
  </si>
  <si>
    <t>KAIO FELIPE DA SILVA CAMPOS</t>
  </si>
  <si>
    <t>JULIANA SILVA DE BESSA</t>
  </si>
  <si>
    <t>021188936-98</t>
  </si>
  <si>
    <t>LUZDALVA DOS REIS DUARTE</t>
  </si>
  <si>
    <t>GERALDA SALVADOR DUARTE</t>
  </si>
  <si>
    <t>551300386-49</t>
  </si>
  <si>
    <t>LUIS FELIPE DE ALMEIDA SOUZA</t>
  </si>
  <si>
    <t>FLAVIA BIANCA SILVA DE ALMEIDA</t>
  </si>
  <si>
    <t>703356116-48</t>
  </si>
  <si>
    <t>SEBASTIAO DIVINO</t>
  </si>
  <si>
    <t>IRENE MARIA DA SILVA</t>
  </si>
  <si>
    <t>828600416-73</t>
  </si>
  <si>
    <t>DAYANA MATHEUS</t>
  </si>
  <si>
    <t>ALADIR XAVIER DE ALMEIDA MATHEUS</t>
  </si>
  <si>
    <t>070839496-54</t>
  </si>
  <si>
    <t>CARLOS ROBERTO PEREIRA DA COSTA</t>
  </si>
  <si>
    <t>LOURDES PEREIRA DA COSTA</t>
  </si>
  <si>
    <t>449422306-91</t>
  </si>
  <si>
    <t>ROSIMEIRE RAMALHO DOS SANTOS</t>
  </si>
  <si>
    <t>ROSELI RAMALHO DOS SANTOS</t>
  </si>
  <si>
    <t>02116593-38</t>
  </si>
  <si>
    <t>JULIANA CUNHA DE FARIA</t>
  </si>
  <si>
    <t>NADIR CUSTODIO MIGUEL</t>
  </si>
  <si>
    <t>032053976-81</t>
  </si>
  <si>
    <t xml:space="preserve">WARLLEY LOPES DE SOUZA </t>
  </si>
  <si>
    <t>ROSANGELA DAS GRAÇAS LOPES</t>
  </si>
  <si>
    <t>119729266-75</t>
  </si>
  <si>
    <t>SOFIA SOUZA ABRAHAO</t>
  </si>
  <si>
    <t>VALDENICE ANTONIA DE SOUZA ABRAHAO</t>
  </si>
  <si>
    <t>127207766-70</t>
  </si>
  <si>
    <t>FERNANDA PAIVA CARNEIRO</t>
  </si>
  <si>
    <t>ADRIANA CRISTINA PAIVA CARNEIRO</t>
  </si>
  <si>
    <t>104853726-90</t>
  </si>
  <si>
    <t>TAIS CRISTINA FERREIRA</t>
  </si>
  <si>
    <t>SONIA APAREICIDA FERREIRA</t>
  </si>
  <si>
    <t>022618306-88</t>
  </si>
  <si>
    <t>GISLAINE DOS SANTOS SILVA</t>
  </si>
  <si>
    <t>DJANIRA CLAUDINO DOS SANTOS</t>
  </si>
  <si>
    <t>089143684-75</t>
  </si>
  <si>
    <t>MARIA EDUARDA ROSA PENIEL TIAGO</t>
  </si>
  <si>
    <t>ANA FLAVIA ROSA TIAGO</t>
  </si>
  <si>
    <t>700877612-02</t>
  </si>
  <si>
    <t xml:space="preserve">LUCAS FAGACA DE SOUZA </t>
  </si>
  <si>
    <t>ZILDA COELHO FOGACA DE SOUZA</t>
  </si>
  <si>
    <t>119197616-59</t>
  </si>
  <si>
    <t>VALDETE MARIA DA SILVA</t>
  </si>
  <si>
    <t>MARIA DA CONCEIÇAO SILVA</t>
  </si>
  <si>
    <t>468165426-49</t>
  </si>
  <si>
    <t>MARIA EDUARDA DOMINGOS</t>
  </si>
  <si>
    <t>TANIA DE OLIVEIRA FLORIANO</t>
  </si>
  <si>
    <t>022705986-79</t>
  </si>
  <si>
    <t>ALEXANDRE RODRIGUES MACHADO</t>
  </si>
  <si>
    <t>ANUNCIAÇAO RODRIGUES DA SILVA</t>
  </si>
  <si>
    <t>661189646-53</t>
  </si>
  <si>
    <t>DORY EDSON SANTOS DO NASCIMENTO</t>
  </si>
  <si>
    <t>ANA SANTOS DO NASCIMENTO</t>
  </si>
  <si>
    <t>127188038-56</t>
  </si>
  <si>
    <t>ALBERTINO SILVA ROCHA</t>
  </si>
  <si>
    <t>MARIA ROSALIA ROCHA</t>
  </si>
  <si>
    <t>620500796-72</t>
  </si>
  <si>
    <t>ROSEMARY PEREIRA DA SILVA</t>
  </si>
  <si>
    <t>RAIMUNDA PEREIRA DA SILVA</t>
  </si>
  <si>
    <t>LUCIA MORAIS DA SILVA</t>
  </si>
  <si>
    <t>DELBA MORAIS DA SILVA</t>
  </si>
  <si>
    <t>WESTERLEY ABADIO DA SILVA E SOUZA</t>
  </si>
  <si>
    <t>GISLAINE GONÇALVES DA SILVA SOUZA</t>
  </si>
  <si>
    <t>ROGERIO PEREIRA DOS SANTOS JUNIOR</t>
  </si>
  <si>
    <t>VIVIANE ROMOALDA CARNEIRO</t>
  </si>
  <si>
    <t>JOSIANE APARECIDA SILVA SANTOS</t>
  </si>
  <si>
    <t>FATIMA APARECIDA DA SILVA</t>
  </si>
  <si>
    <t>JOAO VITOR ARAUJO CABRAL</t>
  </si>
  <si>
    <t>LORENA BEATRIZ DE ARAUJO</t>
  </si>
  <si>
    <t>CRISTIANA ROSA DE SOUSA</t>
  </si>
  <si>
    <t>APARECIDA DONISETE ROSA DE SOUSA</t>
  </si>
  <si>
    <t>WELLINGTON AUGUSTO MACHADO</t>
  </si>
  <si>
    <t>MARIA DE LOURDES MACHADO</t>
  </si>
  <si>
    <t>LAZARA NAIR DA SILVA</t>
  </si>
  <si>
    <t>NAIR DA SILVA</t>
  </si>
  <si>
    <t>LAERTH IURE MUNIZ</t>
  </si>
  <si>
    <t>MARIA JOSE MUNIZ</t>
  </si>
  <si>
    <t>JESSICA MELO DE OLIVIERA</t>
  </si>
  <si>
    <t>MARIA CRISTINA DA SILVA</t>
  </si>
  <si>
    <t>GRAZIELLE FLORIANO RAMOS</t>
  </si>
  <si>
    <t>CLAUDIA MARIA FLORIANO GAROFALDO</t>
  </si>
  <si>
    <t>CLEONICE DONIZETI DE OLIVEIRA</t>
  </si>
  <si>
    <t>JULIA SILVA PASSOS</t>
  </si>
  <si>
    <t>AUGUSTO RIBIERO DAS MERCES</t>
  </si>
  <si>
    <t>NEILA APAREICIDA RIBEIRO</t>
  </si>
  <si>
    <t>RONALDO CESAR DE OLIVEIRA</t>
  </si>
  <si>
    <t>MARIA SOLANGE DOS SANTOS</t>
  </si>
  <si>
    <t>NILVA JOSE DE SOUSA CAMPOS</t>
  </si>
  <si>
    <t>MARLY ALVES DE QUEIROZ</t>
  </si>
  <si>
    <t>JOAO PAULO DE OLIVEIRA MIGUEL</t>
  </si>
  <si>
    <t>ANELISA DE OLIVEIRA BATISTA</t>
  </si>
  <si>
    <t>PATRICIA DA SILVA FLABILIO</t>
  </si>
  <si>
    <t>MARIA DE JESUS DA SILVA FLABILIO</t>
  </si>
  <si>
    <t>IVONE REIS DOS SANTOS</t>
  </si>
  <si>
    <t>VIRGINIA FERREIRA REIS</t>
  </si>
  <si>
    <t>DELFINO MEDEIROS NETO</t>
  </si>
  <si>
    <t>GERALDA SILVA MEDEIROS</t>
  </si>
  <si>
    <t>EREMITA FERREIRA SOARES</t>
  </si>
  <si>
    <t>LUIZA JOAQUINA DE MENDONÇA</t>
  </si>
  <si>
    <t>ELVIS BRAUN GOMES VILAS BOAS</t>
  </si>
  <si>
    <t>ROSELI AMARAL GOMES</t>
  </si>
  <si>
    <t>ELIENE GOMES BALEEIRO</t>
  </si>
  <si>
    <t>ANALIA GOMES BALLEIRO</t>
  </si>
  <si>
    <t>ADRIAN DOS SANTOS CARVALHO</t>
  </si>
  <si>
    <t>ADRIANA APARECIDA DOS SANTOS</t>
  </si>
  <si>
    <t xml:space="preserve">RENATO RODRIGUES SANTANA </t>
  </si>
  <si>
    <t>CLEMENCIA RODRIGUES SANTANA</t>
  </si>
  <si>
    <t>VANDERCI RODRIGUES</t>
  </si>
  <si>
    <t>MARIA AUGUSTA DE JESUS</t>
  </si>
  <si>
    <t>REJANE CRISTINA ALVES</t>
  </si>
  <si>
    <t>DOROLEIA CRISTINA ALVES</t>
  </si>
  <si>
    <t>MATHEUS ANDERSON BERNARDES ROCHA</t>
  </si>
  <si>
    <t>MICHELE BERNARDES ROCHA</t>
  </si>
  <si>
    <t>MARIANA CRISTINA PEREIRA RODRIGUES</t>
  </si>
  <si>
    <t>KARLA PEREIRA RODRIGUES</t>
  </si>
  <si>
    <t>ANA CAROLINA AMARAL GARCIA</t>
  </si>
  <si>
    <t>JOSIANE SOARES AMARAL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</si>
</sst>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>
    <font>
      <sz val="11"/>
      <color theme="1"/>
      <name val="Calibri"/>
      <family val="2"/>
      <scheme val="minor"/>
    </font>
    <font>
      <b/>
      <sz val="14"/>
      <color theme="0"/>
      <name val="Times"/>
    </font>
    <font>
      <b/>
      <sz val="11"/>
      <color rgb="FF000000"/>
      <name val="Calibri"/>
      <family val="2"/>
      <charset val="1"/>
    </font>
    <font>
      <b/>
      <sz val="10"/>
      <color rgb="FF000000"/>
      <name val="Times"/>
    </font>
    <font>
      <sz val="12"/>
      <color theme="1"/>
      <name val="Times New Roman"/>
    </font>
    <font>
      <sz val="12"/>
      <color theme="1"/>
      <name val="Calibri"/>
      <family val="2"/>
      <charset val="1"/>
    </font>
    <font>
      <sz val="12"/>
      <color rgb="FF000000"/>
      <name val="Times New Roman"/>
    </font>
    <font>
      <b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theme="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1" fontId="2" fillId="0" borderId="0" xfId="0" applyNumberFormat="1" applyFont="1" applyAlignment="1">
      <alignment horizont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/>
    <xf numFmtId="14" fontId="4" fillId="0" borderId="8" xfId="0" applyNumberFormat="1" applyFont="1" applyBorder="1" applyAlignment="1">
      <alignment horizontal="left"/>
    </xf>
    <xf numFmtId="164" fontId="4" fillId="0" borderId="8" xfId="0" applyNumberFormat="1" applyFont="1" applyBorder="1"/>
    <xf numFmtId="14" fontId="4" fillId="0" borderId="9" xfId="0" applyNumberFormat="1" applyFont="1" applyBorder="1" applyAlignment="1">
      <alignment horizontal="left"/>
    </xf>
    <xf numFmtId="14" fontId="5" fillId="0" borderId="8" xfId="0" applyNumberFormat="1" applyFont="1" applyBorder="1" applyAlignment="1">
      <alignment horizontal="left"/>
    </xf>
    <xf numFmtId="0" fontId="5" fillId="0" borderId="8" xfId="0" applyFont="1" applyBorder="1"/>
    <xf numFmtId="164" fontId="6" fillId="0" borderId="10" xfId="0" applyNumberFormat="1" applyFont="1" applyBorder="1" applyAlignment="1">
      <alignment horizontal="center" vertical="center"/>
    </xf>
    <xf numFmtId="1" fontId="7" fillId="0" borderId="10" xfId="0" applyNumberFormat="1" applyFont="1" applyBorder="1" applyAlignment="1">
      <alignment horizontal="center"/>
    </xf>
    <xf numFmtId="164" fontId="6" fillId="0" borderId="11" xfId="0" applyNumberFormat="1" applyFont="1" applyBorder="1" applyAlignment="1">
      <alignment horizontal="center" vertical="center"/>
    </xf>
    <xf numFmtId="164" fontId="6" fillId="0" borderId="12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/>
    </xf>
    <xf numFmtId="164" fontId="7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0" fontId="4" fillId="0" borderId="12" xfId="0" applyFont="1" applyBorder="1"/>
    <xf numFmtId="14" fontId="4" fillId="0" borderId="12" xfId="0" applyNumberFormat="1" applyFont="1" applyBorder="1" applyAlignment="1">
      <alignment horizontal="left"/>
    </xf>
    <xf numFmtId="164" fontId="4" fillId="0" borderId="12" xfId="0" applyNumberFormat="1" applyFont="1" applyBorder="1"/>
    <xf numFmtId="14" fontId="4" fillId="0" borderId="13" xfId="0" applyNumberFormat="1" applyFont="1" applyBorder="1" applyAlignment="1">
      <alignment horizontal="left"/>
    </xf>
    <xf numFmtId="0" fontId="5" fillId="0" borderId="12" xfId="0" applyFont="1" applyBorder="1"/>
    <xf numFmtId="14" fontId="5" fillId="0" borderId="12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"/>
        <scheme val="none"/>
      </font>
      <fill>
        <patternFill patternType="none">
          <fgColor theme="4" tint="0.59999389629810485"/>
          <bgColor theme="4" tint="0.5999938962981048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"/>
        <scheme val="none"/>
      </font>
      <numFmt numFmtId="19" formatCode="dd/mm/yyyy"/>
      <fill>
        <patternFill patternType="none">
          <fgColor theme="4" tint="0.59999389629810485"/>
          <bgColor theme="4" tint="0.5999938962981048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9" formatCode="dd/mm/yyyy"/>
      <fill>
        <patternFill patternType="none">
          <fgColor theme="4" tint="0.59999389629810485"/>
          <bgColor theme="4" tint="0.5999938962981048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theme="0"/>
        </right>
        <top style="thin">
          <color rgb="FF00000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9" formatCode="dd/mm/yyyy"/>
      <fill>
        <patternFill patternType="none">
          <fgColor theme="4" tint="0.59999389629810485"/>
          <bgColor theme="4" tint="0.5999938962981048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theme="0"/>
        </right>
        <top style="thin">
          <color rgb="FF00000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d/m/yyyy"/>
      <fill>
        <patternFill patternType="none">
          <fgColor theme="4" tint="0.59999389629810485"/>
          <bgColor theme="4" tint="0.5999938962981048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theme="4" tint="0.59999389629810485"/>
          <bgColor theme="4" tint="0.5999938962981048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theme="0"/>
        </bottom>
        <vertical/>
        <horizontal/>
      </border>
    </dxf>
    <dxf>
      <border outline="0">
        <top style="thick">
          <color theme="0"/>
        </top>
      </border>
    </dxf>
    <dxf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"/>
        <scheme val="none"/>
      </font>
      <fill>
        <patternFill patternType="none"/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5771C-A3C1-4B62-8DAB-5D22B2C6D8B9}" name="Tabela141724232527262829303133343536373839414243444546474849505152535455565759606162646658656869707172737472757677" displayName="Tabela141724232527262829303133343536373839414243444546474849505152535455565759606162646658656869707172737472757677" ref="A2:I82" totalsRowShown="0" headerRowDxfId="11" dataDxfId="10" tableBorderDxfId="9">
  <autoFilter ref="A2:I82" xr:uid="{518C5371-076E-4A62-9A23-A34862D85D2D}"/>
  <sortState xmlns:xlrd2="http://schemas.microsoft.com/office/spreadsheetml/2017/richdata2" ref="A3:I38">
    <sortCondition ref="E2:E38"/>
  </sortState>
  <tableColumns count="9">
    <tableColumn id="1" xr3:uid="{6D81F4C4-6A1F-4EBB-A13E-20988A3BB329}" name="NOME DO PACIENTE  UPA MIRANTE" dataDxfId="8"/>
    <tableColumn id="8" xr3:uid="{C3CFDC1C-C308-43A5-9B9C-86DC5F9A4DF1}" name="DATA DE NASCIMENTO" dataDxfId="7"/>
    <tableColumn id="9" xr3:uid="{4FF2E56D-C93E-479C-A565-B7DC0DC92A64}" name="NOME DA MÃE" dataDxfId="6"/>
    <tableColumn id="7" xr3:uid="{68A0DE58-D4E8-46C3-8A7C-28F8DA87C4B8}" name="CPF" dataDxfId="5"/>
    <tableColumn id="2" xr3:uid="{6426BB64-8FA0-4B81-946A-0E3E40B3EE41}" name="TIPO DE NOTIFICAÇÃO" dataDxfId="4"/>
    <tableColumn id="3" xr3:uid="{A80DAB67-20F7-4EAE-9AA6-844A7D48EF3D}" name="DATA DA NOTIFICAÇÃO" dataDxfId="3"/>
    <tableColumn id="6" xr3:uid="{58EB016A-33D8-4265-B367-B2B9C43841C7}" name="RESULTADOS" dataDxfId="2"/>
    <tableColumn id="4" xr3:uid="{0675F4C1-1410-4214-B38B-04F51DBA57BD}" name="DATA DO ENVIO À SECRETARIA " dataDxfId="1"/>
    <tableColumn id="5" xr3:uid="{4914D990-D789-4A0A-9299-2138BE6B1F38}" name="ASS. DE RECEBIMENT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workbookViewId="0"/>
  </sheetViews>
  <sheetFormatPr defaultRowHeight="15"/>
  <cols>
    <col min="1" max="1" width="47.5703125" bestFit="1" customWidth="1"/>
    <col min="2" max="2" width="17.85546875" style="31" customWidth="1"/>
    <col min="3" max="3" width="48.5703125" bestFit="1" customWidth="1"/>
    <col min="4" max="4" width="24.85546875" customWidth="1"/>
    <col min="5" max="5" width="30.5703125" bestFit="1" customWidth="1"/>
    <col min="6" max="6" width="18" customWidth="1"/>
    <col min="7" max="7" width="15.5703125" bestFit="1" customWidth="1"/>
    <col min="8" max="8" width="18.28515625" customWidth="1"/>
    <col min="9" max="9" width="23.85546875" bestFit="1" customWidth="1"/>
    <col min="10" max="10" width="10.5703125" style="3" bestFit="1" customWidth="1"/>
    <col min="11" max="11" width="36.7109375" bestFit="1" customWidth="1"/>
  </cols>
  <sheetData>
    <row r="1" spans="1:12" ht="18.7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12" ht="25.5">
      <c r="A2" s="4" t="s">
        <v>1</v>
      </c>
      <c r="B2" s="5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 t="s">
        <v>9</v>
      </c>
      <c r="J2"/>
      <c r="K2" s="9" t="s">
        <v>10</v>
      </c>
      <c r="L2" s="10"/>
    </row>
    <row r="3" spans="1:12" ht="15.75">
      <c r="A3" s="11" t="s">
        <v>11</v>
      </c>
      <c r="B3" s="12">
        <v>35282</v>
      </c>
      <c r="C3" s="11" t="s">
        <v>12</v>
      </c>
      <c r="D3" s="11"/>
      <c r="E3" s="13" t="s">
        <v>13</v>
      </c>
      <c r="F3" s="14">
        <v>44162</v>
      </c>
      <c r="G3" s="14"/>
      <c r="H3" s="15">
        <v>44166</v>
      </c>
      <c r="I3" s="16"/>
      <c r="J3"/>
      <c r="K3" s="17" t="s">
        <v>13</v>
      </c>
      <c r="L3" s="18">
        <f>COUNTIF(E:E,K3)</f>
        <v>49</v>
      </c>
    </row>
    <row r="4" spans="1:12" ht="15.75">
      <c r="A4" s="11" t="s">
        <v>14</v>
      </c>
      <c r="B4" s="12">
        <v>32321</v>
      </c>
      <c r="C4" s="11" t="s">
        <v>15</v>
      </c>
      <c r="D4" s="11"/>
      <c r="E4" s="13" t="s">
        <v>13</v>
      </c>
      <c r="F4" s="14">
        <v>44162</v>
      </c>
      <c r="G4" s="14"/>
      <c r="H4" s="15"/>
      <c r="I4" s="16"/>
      <c r="J4"/>
      <c r="K4" s="19" t="s">
        <v>16</v>
      </c>
      <c r="L4" s="18">
        <f>COUNTIF(E:E,K4)</f>
        <v>0</v>
      </c>
    </row>
    <row r="5" spans="1:12" ht="15.75">
      <c r="A5" s="11" t="s">
        <v>17</v>
      </c>
      <c r="B5" s="12">
        <v>34149</v>
      </c>
      <c r="C5" s="11" t="s">
        <v>18</v>
      </c>
      <c r="D5" s="11" t="s">
        <v>19</v>
      </c>
      <c r="E5" s="13" t="s">
        <v>13</v>
      </c>
      <c r="F5" s="14">
        <v>44162</v>
      </c>
      <c r="G5" s="14"/>
      <c r="H5" s="15"/>
      <c r="I5" s="16"/>
      <c r="J5"/>
      <c r="K5" s="19" t="s">
        <v>20</v>
      </c>
      <c r="L5" s="18">
        <f>COUNTIF(E:E,K5)</f>
        <v>0</v>
      </c>
    </row>
    <row r="6" spans="1:12" ht="15.75">
      <c r="A6" s="11" t="s">
        <v>21</v>
      </c>
      <c r="B6" s="12">
        <v>29952</v>
      </c>
      <c r="C6" s="11" t="s">
        <v>22</v>
      </c>
      <c r="D6" s="11" t="s">
        <v>23</v>
      </c>
      <c r="E6" s="13" t="s">
        <v>13</v>
      </c>
      <c r="F6" s="14">
        <v>44162</v>
      </c>
      <c r="G6" s="14"/>
      <c r="H6" s="15"/>
      <c r="I6" s="16"/>
      <c r="J6"/>
      <c r="K6" s="19" t="s">
        <v>24</v>
      </c>
      <c r="L6" s="18">
        <f>COUNTIF(E:E,K6)</f>
        <v>1</v>
      </c>
    </row>
    <row r="7" spans="1:12" ht="15.75">
      <c r="A7" s="11" t="s">
        <v>25</v>
      </c>
      <c r="B7" s="12">
        <v>36508</v>
      </c>
      <c r="C7" s="11" t="s">
        <v>26</v>
      </c>
      <c r="D7" s="11" t="s">
        <v>27</v>
      </c>
      <c r="E7" s="13" t="s">
        <v>13</v>
      </c>
      <c r="F7" s="14">
        <v>44162</v>
      </c>
      <c r="G7" s="14"/>
      <c r="H7" s="15"/>
      <c r="I7" s="16"/>
      <c r="J7"/>
      <c r="K7" s="19" t="s">
        <v>28</v>
      </c>
      <c r="L7" s="18">
        <f>COUNTIF(E:E,K7)</f>
        <v>25</v>
      </c>
    </row>
    <row r="8" spans="1:12" ht="15.75">
      <c r="A8" s="11" t="s">
        <v>29</v>
      </c>
      <c r="B8" s="12">
        <v>34326</v>
      </c>
      <c r="C8" s="11" t="s">
        <v>30</v>
      </c>
      <c r="D8" s="11" t="s">
        <v>31</v>
      </c>
      <c r="E8" s="13" t="s">
        <v>13</v>
      </c>
      <c r="F8" s="14">
        <v>44162</v>
      </c>
      <c r="G8" s="14"/>
      <c r="H8" s="15"/>
      <c r="I8" s="16"/>
      <c r="J8"/>
      <c r="K8" s="19" t="s">
        <v>32</v>
      </c>
      <c r="L8" s="18">
        <f>COUNTIF(E:E,K8)</f>
        <v>3</v>
      </c>
    </row>
    <row r="9" spans="1:12" ht="15.75">
      <c r="A9" s="11" t="s">
        <v>33</v>
      </c>
      <c r="B9" s="12">
        <v>27352</v>
      </c>
      <c r="C9" s="11" t="s">
        <v>34</v>
      </c>
      <c r="D9" s="11" t="s">
        <v>35</v>
      </c>
      <c r="E9" s="13" t="s">
        <v>13</v>
      </c>
      <c r="F9" s="14">
        <v>44162</v>
      </c>
      <c r="G9" s="14"/>
      <c r="H9" s="15"/>
      <c r="I9" s="16"/>
      <c r="J9"/>
      <c r="K9" s="19" t="s">
        <v>36</v>
      </c>
      <c r="L9" s="18">
        <f>COUNTIF(E:E,K9)</f>
        <v>1</v>
      </c>
    </row>
    <row r="10" spans="1:12" ht="15.75">
      <c r="A10" s="11" t="s">
        <v>37</v>
      </c>
      <c r="B10" s="12">
        <v>27196</v>
      </c>
      <c r="C10" s="11" t="s">
        <v>38</v>
      </c>
      <c r="D10" s="11" t="s">
        <v>39</v>
      </c>
      <c r="E10" s="13" t="s">
        <v>13</v>
      </c>
      <c r="F10" s="14">
        <v>44162</v>
      </c>
      <c r="G10" s="14"/>
      <c r="H10" s="15"/>
      <c r="I10" s="16"/>
      <c r="J10"/>
      <c r="K10" s="19" t="s">
        <v>40</v>
      </c>
      <c r="L10" s="18">
        <f>COUNTIF(E:E,K10)</f>
        <v>1</v>
      </c>
    </row>
    <row r="11" spans="1:12" ht="15.75">
      <c r="A11" s="11" t="s">
        <v>41</v>
      </c>
      <c r="B11" s="12">
        <v>36022</v>
      </c>
      <c r="C11" s="11" t="s">
        <v>42</v>
      </c>
      <c r="D11" s="11" t="s">
        <v>43</v>
      </c>
      <c r="E11" s="13" t="s">
        <v>13</v>
      </c>
      <c r="F11" s="14">
        <v>44162</v>
      </c>
      <c r="G11" s="14"/>
      <c r="H11" s="15"/>
      <c r="I11" s="16"/>
      <c r="J11"/>
      <c r="K11" s="19" t="s">
        <v>44</v>
      </c>
      <c r="L11" s="18">
        <f>COUNTIF(E:E,K11)</f>
        <v>0</v>
      </c>
    </row>
    <row r="12" spans="1:12" ht="15.75">
      <c r="A12" s="11" t="s">
        <v>45</v>
      </c>
      <c r="B12" s="12">
        <v>36495</v>
      </c>
      <c r="C12" s="11" t="s">
        <v>46</v>
      </c>
      <c r="D12" s="11" t="s">
        <v>47</v>
      </c>
      <c r="E12" s="13" t="s">
        <v>13</v>
      </c>
      <c r="F12" s="14">
        <v>44162</v>
      </c>
      <c r="G12" s="14"/>
      <c r="H12" s="15"/>
      <c r="I12" s="16"/>
      <c r="J12"/>
      <c r="K12" s="19" t="s">
        <v>48</v>
      </c>
      <c r="L12" s="18">
        <f>COUNTIF(E:E,K12)</f>
        <v>0</v>
      </c>
    </row>
    <row r="13" spans="1:12" ht="15.75">
      <c r="A13" s="11" t="s">
        <v>49</v>
      </c>
      <c r="B13" s="12">
        <v>25361</v>
      </c>
      <c r="C13" s="11" t="s">
        <v>50</v>
      </c>
      <c r="D13" s="11" t="s">
        <v>51</v>
      </c>
      <c r="E13" s="13" t="s">
        <v>13</v>
      </c>
      <c r="F13" s="14">
        <v>44162</v>
      </c>
      <c r="G13" s="14"/>
      <c r="H13" s="15"/>
      <c r="I13" s="16"/>
      <c r="J13"/>
      <c r="K13" s="19" t="s">
        <v>52</v>
      </c>
      <c r="L13" s="18">
        <f>COUNTIF(E:E,K13)</f>
        <v>0</v>
      </c>
    </row>
    <row r="14" spans="1:12" ht="15.75">
      <c r="A14" s="11" t="s">
        <v>53</v>
      </c>
      <c r="B14" s="12">
        <v>29710</v>
      </c>
      <c r="C14" s="11" t="s">
        <v>54</v>
      </c>
      <c r="D14" s="11" t="s">
        <v>55</v>
      </c>
      <c r="E14" s="13" t="s">
        <v>13</v>
      </c>
      <c r="F14" s="14">
        <v>44162</v>
      </c>
      <c r="G14" s="14"/>
      <c r="H14" s="15"/>
      <c r="I14" s="16"/>
      <c r="J14"/>
      <c r="K14" s="20" t="s">
        <v>56</v>
      </c>
      <c r="L14" s="18">
        <f>COUNTIF(E:E,K14)</f>
        <v>0</v>
      </c>
    </row>
    <row r="15" spans="1:12" ht="15.75">
      <c r="A15" s="11" t="s">
        <v>57</v>
      </c>
      <c r="B15" s="12">
        <v>22385</v>
      </c>
      <c r="C15" s="11" t="s">
        <v>58</v>
      </c>
      <c r="D15" s="11" t="s">
        <v>59</v>
      </c>
      <c r="E15" s="13" t="s">
        <v>13</v>
      </c>
      <c r="F15" s="14">
        <v>44162</v>
      </c>
      <c r="G15" s="14"/>
      <c r="H15" s="15"/>
      <c r="I15" s="16"/>
      <c r="J15"/>
      <c r="K15" s="21" t="s">
        <v>60</v>
      </c>
      <c r="L15" s="22">
        <f>SUM(L3:L14)</f>
        <v>80</v>
      </c>
    </row>
    <row r="16" spans="1:12" ht="15.75">
      <c r="A16" s="11" t="s">
        <v>61</v>
      </c>
      <c r="B16" s="12">
        <v>31167</v>
      </c>
      <c r="C16" s="11" t="s">
        <v>62</v>
      </c>
      <c r="D16" s="11" t="s">
        <v>63</v>
      </c>
      <c r="E16" s="13" t="s">
        <v>13</v>
      </c>
      <c r="F16" s="14">
        <v>44162</v>
      </c>
      <c r="G16" s="14"/>
      <c r="H16" s="15"/>
      <c r="I16" s="16"/>
      <c r="J16"/>
      <c r="K16" s="23"/>
      <c r="L16" s="24"/>
    </row>
    <row r="17" spans="1:12" ht="15.75">
      <c r="A17" s="11" t="s">
        <v>64</v>
      </c>
      <c r="B17" s="12">
        <v>36942</v>
      </c>
      <c r="C17" s="11" t="s">
        <v>65</v>
      </c>
      <c r="D17" s="11" t="s">
        <v>66</v>
      </c>
      <c r="E17" s="13" t="s">
        <v>13</v>
      </c>
      <c r="F17" s="14">
        <v>44163</v>
      </c>
      <c r="G17" s="14"/>
      <c r="H17" s="15"/>
      <c r="I17" s="16"/>
      <c r="J17"/>
      <c r="K17" s="23"/>
      <c r="L17" s="24"/>
    </row>
    <row r="18" spans="1:12" ht="15.75">
      <c r="A18" s="11" t="s">
        <v>67</v>
      </c>
      <c r="B18" s="12">
        <v>26473</v>
      </c>
      <c r="C18" s="11" t="s">
        <v>68</v>
      </c>
      <c r="D18" s="11" t="s">
        <v>69</v>
      </c>
      <c r="E18" s="13" t="s">
        <v>13</v>
      </c>
      <c r="F18" s="14">
        <v>44163</v>
      </c>
      <c r="G18" s="14"/>
      <c r="H18" s="15"/>
      <c r="I18" s="16"/>
      <c r="J18"/>
      <c r="K18" s="23"/>
      <c r="L18" s="24"/>
    </row>
    <row r="19" spans="1:12" ht="15.75">
      <c r="A19" s="11" t="s">
        <v>70</v>
      </c>
      <c r="B19" s="12">
        <v>35385</v>
      </c>
      <c r="C19" s="11" t="s">
        <v>71</v>
      </c>
      <c r="D19" s="11" t="s">
        <v>72</v>
      </c>
      <c r="E19" s="13" t="s">
        <v>13</v>
      </c>
      <c r="F19" s="14">
        <v>44163</v>
      </c>
      <c r="G19" s="14"/>
      <c r="H19" s="15"/>
      <c r="I19" s="16"/>
      <c r="J19"/>
      <c r="K19" s="23"/>
      <c r="L19" s="24"/>
    </row>
    <row r="20" spans="1:12" ht="15.75">
      <c r="A20" s="11" t="s">
        <v>73</v>
      </c>
      <c r="B20" s="12">
        <v>36564</v>
      </c>
      <c r="C20" s="11" t="s">
        <v>74</v>
      </c>
      <c r="D20" s="11" t="s">
        <v>75</v>
      </c>
      <c r="E20" s="13" t="s">
        <v>13</v>
      </c>
      <c r="F20" s="14">
        <v>44163</v>
      </c>
      <c r="G20" s="14"/>
      <c r="H20" s="15"/>
      <c r="I20" s="16"/>
      <c r="J20"/>
      <c r="L20" s="3"/>
    </row>
    <row r="21" spans="1:12" ht="15.75">
      <c r="A21" s="11" t="s">
        <v>76</v>
      </c>
      <c r="B21" s="12">
        <v>29329</v>
      </c>
      <c r="C21" s="11" t="s">
        <v>77</v>
      </c>
      <c r="D21" s="11" t="s">
        <v>78</v>
      </c>
      <c r="E21" s="13" t="s">
        <v>13</v>
      </c>
      <c r="F21" s="14">
        <v>44163</v>
      </c>
      <c r="G21" s="14"/>
      <c r="H21" s="15"/>
      <c r="I21" s="16"/>
      <c r="J21"/>
      <c r="L21" s="3"/>
    </row>
    <row r="22" spans="1:12" ht="15.75">
      <c r="A22" s="11" t="s">
        <v>79</v>
      </c>
      <c r="B22" s="12">
        <v>31840</v>
      </c>
      <c r="C22" s="11" t="s">
        <v>80</v>
      </c>
      <c r="D22" s="11" t="s">
        <v>81</v>
      </c>
      <c r="E22" s="13" t="s">
        <v>13</v>
      </c>
      <c r="F22" s="14">
        <v>44163</v>
      </c>
      <c r="G22" s="14"/>
      <c r="H22" s="15"/>
      <c r="I22" s="16"/>
      <c r="J22"/>
      <c r="L22" s="3"/>
    </row>
    <row r="23" spans="1:12" ht="15.75">
      <c r="A23" s="11" t="s">
        <v>82</v>
      </c>
      <c r="B23" s="12">
        <v>25460</v>
      </c>
      <c r="C23" s="11" t="s">
        <v>83</v>
      </c>
      <c r="D23" s="11" t="s">
        <v>84</v>
      </c>
      <c r="E23" s="13" t="s">
        <v>13</v>
      </c>
      <c r="F23" s="14">
        <v>44163</v>
      </c>
      <c r="G23" s="14"/>
      <c r="H23" s="15"/>
      <c r="I23" s="16"/>
      <c r="J23"/>
      <c r="L23" s="3"/>
    </row>
    <row r="24" spans="1:12" ht="15.75">
      <c r="A24" s="11" t="s">
        <v>85</v>
      </c>
      <c r="B24" s="12">
        <v>36403</v>
      </c>
      <c r="C24" s="11" t="s">
        <v>86</v>
      </c>
      <c r="D24" s="11" t="s">
        <v>87</v>
      </c>
      <c r="E24" s="13" t="s">
        <v>13</v>
      </c>
      <c r="F24" s="14">
        <v>44163</v>
      </c>
      <c r="G24" s="14"/>
      <c r="H24" s="15"/>
      <c r="I24" s="16"/>
      <c r="J24"/>
      <c r="L24" s="3"/>
    </row>
    <row r="25" spans="1:12" ht="15.75">
      <c r="A25" s="11" t="s">
        <v>88</v>
      </c>
      <c r="B25" s="12">
        <v>35882</v>
      </c>
      <c r="C25" s="11" t="s">
        <v>89</v>
      </c>
      <c r="D25" s="11" t="s">
        <v>90</v>
      </c>
      <c r="E25" s="13" t="s">
        <v>13</v>
      </c>
      <c r="F25" s="14">
        <v>44163</v>
      </c>
      <c r="G25" s="14"/>
      <c r="H25" s="15"/>
      <c r="I25" s="16"/>
      <c r="J25"/>
      <c r="L25" s="3"/>
    </row>
    <row r="26" spans="1:12" ht="15.75">
      <c r="A26" s="11" t="s">
        <v>91</v>
      </c>
      <c r="B26" s="12">
        <v>30154</v>
      </c>
      <c r="C26" s="11" t="s">
        <v>92</v>
      </c>
      <c r="D26" s="11" t="s">
        <v>93</v>
      </c>
      <c r="E26" s="13" t="s">
        <v>13</v>
      </c>
      <c r="F26" s="14">
        <v>44163</v>
      </c>
      <c r="G26" s="14"/>
      <c r="H26" s="15"/>
      <c r="I26" s="16"/>
      <c r="J26"/>
      <c r="L26" s="3"/>
    </row>
    <row r="27" spans="1:12" ht="15.75">
      <c r="A27" s="11" t="s">
        <v>94</v>
      </c>
      <c r="B27" s="12">
        <v>17541</v>
      </c>
      <c r="C27" s="11" t="s">
        <v>95</v>
      </c>
      <c r="D27" s="11" t="s">
        <v>96</v>
      </c>
      <c r="E27" s="13" t="s">
        <v>13</v>
      </c>
      <c r="F27" s="14">
        <v>44163</v>
      </c>
      <c r="G27" s="14"/>
      <c r="H27" s="15"/>
      <c r="I27" s="16"/>
      <c r="J27"/>
      <c r="L27" s="3"/>
    </row>
    <row r="28" spans="1:12" ht="15.75">
      <c r="A28" s="11" t="s">
        <v>97</v>
      </c>
      <c r="B28" s="12">
        <v>35912</v>
      </c>
      <c r="C28" s="11" t="s">
        <v>98</v>
      </c>
      <c r="D28" s="11" t="s">
        <v>99</v>
      </c>
      <c r="E28" s="13" t="s">
        <v>13</v>
      </c>
      <c r="F28" s="14">
        <v>44163</v>
      </c>
      <c r="G28" s="14"/>
      <c r="H28" s="15"/>
      <c r="I28" s="16"/>
      <c r="J28"/>
      <c r="L28" s="3"/>
    </row>
    <row r="29" spans="1:12" ht="15.75">
      <c r="A29" s="11" t="s">
        <v>100</v>
      </c>
      <c r="B29" s="12">
        <v>26475</v>
      </c>
      <c r="C29" s="11" t="s">
        <v>101</v>
      </c>
      <c r="D29" s="11" t="s">
        <v>102</v>
      </c>
      <c r="E29" s="13" t="s">
        <v>13</v>
      </c>
      <c r="F29" s="14">
        <v>44163</v>
      </c>
      <c r="G29" s="14"/>
      <c r="H29" s="15"/>
      <c r="I29" s="16"/>
      <c r="J29"/>
      <c r="L29" s="3"/>
    </row>
    <row r="30" spans="1:12" ht="15.75">
      <c r="A30" s="11" t="s">
        <v>103</v>
      </c>
      <c r="B30" s="12">
        <v>37057</v>
      </c>
      <c r="C30" s="11" t="s">
        <v>104</v>
      </c>
      <c r="D30" s="11" t="s">
        <v>105</v>
      </c>
      <c r="E30" s="13" t="s">
        <v>13</v>
      </c>
      <c r="F30" s="14">
        <v>44163</v>
      </c>
      <c r="G30" s="14"/>
      <c r="H30" s="15"/>
      <c r="I30" s="16"/>
      <c r="J30"/>
      <c r="L30" s="3"/>
    </row>
    <row r="31" spans="1:12" ht="15.75">
      <c r="A31" s="11" t="s">
        <v>106</v>
      </c>
      <c r="B31" s="12">
        <v>37488</v>
      </c>
      <c r="C31" s="11" t="s">
        <v>107</v>
      </c>
      <c r="D31" s="11" t="s">
        <v>108</v>
      </c>
      <c r="E31" s="13" t="s">
        <v>13</v>
      </c>
      <c r="F31" s="14">
        <v>44163</v>
      </c>
      <c r="G31" s="14"/>
      <c r="H31" s="15"/>
      <c r="I31" s="16"/>
      <c r="J31"/>
      <c r="L31" s="3"/>
    </row>
    <row r="32" spans="1:12" ht="15.75">
      <c r="A32" s="11" t="s">
        <v>109</v>
      </c>
      <c r="B32" s="12">
        <v>36240</v>
      </c>
      <c r="C32" s="11" t="s">
        <v>110</v>
      </c>
      <c r="D32" s="11" t="s">
        <v>111</v>
      </c>
      <c r="E32" s="13" t="s">
        <v>13</v>
      </c>
      <c r="F32" s="14">
        <v>44163</v>
      </c>
      <c r="G32" s="14"/>
      <c r="H32" s="15"/>
      <c r="I32" s="16"/>
      <c r="J32"/>
      <c r="L32" s="3"/>
    </row>
    <row r="33" spans="1:12" ht="15.75">
      <c r="A33" s="11" t="s">
        <v>112</v>
      </c>
      <c r="B33" s="12">
        <v>23709</v>
      </c>
      <c r="C33" s="11" t="s">
        <v>113</v>
      </c>
      <c r="D33" s="11" t="s">
        <v>114</v>
      </c>
      <c r="E33" s="13" t="s">
        <v>13</v>
      </c>
      <c r="F33" s="14">
        <v>44163</v>
      </c>
      <c r="G33" s="14"/>
      <c r="H33" s="15"/>
      <c r="I33" s="16"/>
      <c r="J33"/>
      <c r="L33" s="3"/>
    </row>
    <row r="34" spans="1:12" ht="15.75">
      <c r="A34" s="11" t="s">
        <v>115</v>
      </c>
      <c r="B34" s="12">
        <v>38027</v>
      </c>
      <c r="C34" s="11" t="s">
        <v>116</v>
      </c>
      <c r="D34" s="11" t="s">
        <v>117</v>
      </c>
      <c r="E34" s="13" t="s">
        <v>13</v>
      </c>
      <c r="F34" s="14">
        <v>44163</v>
      </c>
      <c r="G34" s="14"/>
      <c r="H34" s="15"/>
      <c r="I34" s="16"/>
      <c r="J34"/>
      <c r="L34" s="3"/>
    </row>
    <row r="35" spans="1:12" ht="15.75">
      <c r="A35" s="11" t="s">
        <v>118</v>
      </c>
      <c r="B35" s="12">
        <v>27440</v>
      </c>
      <c r="C35" s="11" t="s">
        <v>119</v>
      </c>
      <c r="D35" s="11" t="s">
        <v>120</v>
      </c>
      <c r="E35" s="13" t="s">
        <v>13</v>
      </c>
      <c r="F35" s="14">
        <v>44163</v>
      </c>
      <c r="G35" s="14"/>
      <c r="H35" s="15"/>
      <c r="I35" s="16"/>
      <c r="J35"/>
      <c r="L35" s="3"/>
    </row>
    <row r="36" spans="1:12" ht="15.75">
      <c r="A36" s="11" t="s">
        <v>121</v>
      </c>
      <c r="B36" s="12">
        <v>30767</v>
      </c>
      <c r="C36" s="11" t="s">
        <v>122</v>
      </c>
      <c r="D36" s="11" t="s">
        <v>123</v>
      </c>
      <c r="E36" s="13" t="s">
        <v>13</v>
      </c>
      <c r="F36" s="14">
        <v>44163</v>
      </c>
      <c r="G36" s="14"/>
      <c r="H36" s="15"/>
      <c r="I36" s="16"/>
      <c r="J36"/>
      <c r="L36" s="3"/>
    </row>
    <row r="37" spans="1:12" ht="15.75">
      <c r="A37" s="11" t="s">
        <v>124</v>
      </c>
      <c r="B37" s="12">
        <v>18962</v>
      </c>
      <c r="C37" s="11" t="s">
        <v>125</v>
      </c>
      <c r="D37" s="11" t="s">
        <v>126</v>
      </c>
      <c r="E37" s="13" t="s">
        <v>13</v>
      </c>
      <c r="F37" s="14">
        <v>44164</v>
      </c>
      <c r="G37" s="14"/>
      <c r="H37" s="15"/>
      <c r="I37" s="16"/>
      <c r="J37"/>
      <c r="L37" s="3"/>
    </row>
    <row r="38" spans="1:12" ht="15.75">
      <c r="A38" s="25" t="s">
        <v>127</v>
      </c>
      <c r="B38" s="26">
        <v>27201</v>
      </c>
      <c r="C38" s="25" t="s">
        <v>128</v>
      </c>
      <c r="D38" s="25" t="s">
        <v>129</v>
      </c>
      <c r="E38" s="27" t="s">
        <v>13</v>
      </c>
      <c r="F38" s="28">
        <v>44163</v>
      </c>
      <c r="G38" s="28"/>
      <c r="H38" s="15"/>
      <c r="I38" s="29"/>
      <c r="J38"/>
      <c r="L38" s="3"/>
    </row>
    <row r="39" spans="1:12" ht="15.75">
      <c r="A39" s="25" t="s">
        <v>130</v>
      </c>
      <c r="B39" s="26">
        <v>25541</v>
      </c>
      <c r="C39" s="25" t="s">
        <v>131</v>
      </c>
      <c r="D39" s="25" t="s">
        <v>132</v>
      </c>
      <c r="E39" s="27" t="s">
        <v>13</v>
      </c>
      <c r="F39" s="28">
        <v>44164</v>
      </c>
      <c r="G39" s="28"/>
      <c r="H39" s="30"/>
      <c r="I39" s="29"/>
    </row>
    <row r="40" spans="1:12" ht="15.75">
      <c r="A40" s="25" t="s">
        <v>133</v>
      </c>
      <c r="B40" s="26">
        <v>35395</v>
      </c>
      <c r="C40" s="25" t="s">
        <v>134</v>
      </c>
      <c r="D40" s="25" t="s">
        <v>135</v>
      </c>
      <c r="E40" s="27" t="s">
        <v>13</v>
      </c>
      <c r="F40" s="28">
        <v>44164</v>
      </c>
      <c r="G40" s="28"/>
      <c r="H40" s="30"/>
      <c r="I40" s="29"/>
    </row>
    <row r="41" spans="1:12" ht="15.75">
      <c r="A41" s="25" t="s">
        <v>136</v>
      </c>
      <c r="B41" s="26">
        <v>36475</v>
      </c>
      <c r="C41" s="25" t="s">
        <v>137</v>
      </c>
      <c r="D41" s="25" t="s">
        <v>138</v>
      </c>
      <c r="E41" s="27" t="s">
        <v>13</v>
      </c>
      <c r="F41" s="28">
        <v>44164</v>
      </c>
      <c r="G41" s="28"/>
      <c r="H41" s="30"/>
      <c r="I41" s="29"/>
    </row>
    <row r="42" spans="1:12" ht="15.75">
      <c r="A42" s="25" t="s">
        <v>139</v>
      </c>
      <c r="B42" s="26">
        <v>35485</v>
      </c>
      <c r="C42" s="25" t="s">
        <v>140</v>
      </c>
      <c r="D42" s="25" t="s">
        <v>141</v>
      </c>
      <c r="E42" s="27" t="s">
        <v>13</v>
      </c>
      <c r="F42" s="28">
        <v>44164</v>
      </c>
      <c r="G42" s="28"/>
      <c r="H42" s="30"/>
      <c r="I42" s="29"/>
    </row>
    <row r="43" spans="1:12" ht="15.75">
      <c r="A43" s="25" t="s">
        <v>142</v>
      </c>
      <c r="B43" s="26">
        <v>36237</v>
      </c>
      <c r="C43" s="25" t="s">
        <v>143</v>
      </c>
      <c r="D43" s="25" t="s">
        <v>144</v>
      </c>
      <c r="E43" s="27" t="s">
        <v>13</v>
      </c>
      <c r="F43" s="28">
        <v>44164</v>
      </c>
      <c r="G43" s="28"/>
      <c r="H43" s="30"/>
      <c r="I43" s="29"/>
    </row>
    <row r="44" spans="1:12" ht="15.75">
      <c r="A44" s="25" t="s">
        <v>145</v>
      </c>
      <c r="B44" s="26">
        <v>32581</v>
      </c>
      <c r="C44" s="25" t="s">
        <v>146</v>
      </c>
      <c r="D44" s="25" t="s">
        <v>147</v>
      </c>
      <c r="E44" s="27" t="s">
        <v>13</v>
      </c>
      <c r="F44" s="28">
        <v>44164</v>
      </c>
      <c r="G44" s="28"/>
      <c r="H44" s="30"/>
      <c r="I44" s="29"/>
    </row>
    <row r="45" spans="1:12" ht="15.75">
      <c r="A45" s="25" t="s">
        <v>148</v>
      </c>
      <c r="B45" s="26">
        <v>36862</v>
      </c>
      <c r="C45" s="25" t="s">
        <v>149</v>
      </c>
      <c r="D45" s="25" t="s">
        <v>150</v>
      </c>
      <c r="E45" s="27" t="s">
        <v>13</v>
      </c>
      <c r="F45" s="28">
        <v>44164</v>
      </c>
      <c r="G45" s="28"/>
      <c r="H45" s="30"/>
      <c r="I45" s="29"/>
    </row>
    <row r="46" spans="1:12" ht="15.75">
      <c r="A46" s="25" t="s">
        <v>151</v>
      </c>
      <c r="B46" s="26">
        <v>34215</v>
      </c>
      <c r="C46" s="25" t="s">
        <v>152</v>
      </c>
      <c r="D46" s="25" t="s">
        <v>153</v>
      </c>
      <c r="E46" s="27" t="s">
        <v>13</v>
      </c>
      <c r="F46" s="28">
        <v>44164</v>
      </c>
      <c r="G46" s="28"/>
      <c r="H46" s="30"/>
      <c r="I46" s="29"/>
    </row>
    <row r="47" spans="1:12" ht="15.75">
      <c r="A47" s="25" t="s">
        <v>154</v>
      </c>
      <c r="B47" s="26">
        <v>22786</v>
      </c>
      <c r="C47" s="25" t="s">
        <v>155</v>
      </c>
      <c r="D47" s="25" t="s">
        <v>156</v>
      </c>
      <c r="E47" s="27" t="s">
        <v>13</v>
      </c>
      <c r="F47" s="28">
        <v>44164</v>
      </c>
      <c r="G47" s="28"/>
      <c r="H47" s="30"/>
      <c r="I47" s="29"/>
    </row>
    <row r="48" spans="1:12" ht="15.75">
      <c r="A48" s="25" t="s">
        <v>157</v>
      </c>
      <c r="B48" s="26">
        <v>36842</v>
      </c>
      <c r="C48" s="25" t="s">
        <v>158</v>
      </c>
      <c r="D48" s="25" t="s">
        <v>159</v>
      </c>
      <c r="E48" s="27" t="s">
        <v>13</v>
      </c>
      <c r="F48" s="28">
        <v>44164</v>
      </c>
      <c r="G48" s="28"/>
      <c r="H48" s="30"/>
      <c r="I48" s="29"/>
    </row>
    <row r="49" spans="1:9" ht="15.75">
      <c r="A49" s="25" t="s">
        <v>160</v>
      </c>
      <c r="B49" s="26">
        <v>24840</v>
      </c>
      <c r="C49" s="25" t="s">
        <v>161</v>
      </c>
      <c r="D49" s="25" t="s">
        <v>162</v>
      </c>
      <c r="E49" s="27" t="s">
        <v>13</v>
      </c>
      <c r="F49" s="28">
        <v>44164</v>
      </c>
      <c r="G49" s="28"/>
      <c r="H49" s="30"/>
      <c r="I49" s="29"/>
    </row>
    <row r="50" spans="1:9" ht="15.75">
      <c r="A50" s="25" t="s">
        <v>163</v>
      </c>
      <c r="B50" s="26">
        <v>29116</v>
      </c>
      <c r="C50" s="25" t="s">
        <v>164</v>
      </c>
      <c r="D50" s="25" t="s">
        <v>165</v>
      </c>
      <c r="E50" s="27" t="s">
        <v>13</v>
      </c>
      <c r="F50" s="28">
        <v>44165</v>
      </c>
      <c r="G50" s="28"/>
      <c r="H50" s="30"/>
      <c r="I50" s="29"/>
    </row>
    <row r="51" spans="1:9" ht="15.75">
      <c r="A51" s="25" t="s">
        <v>166</v>
      </c>
      <c r="B51" s="26">
        <v>24075</v>
      </c>
      <c r="C51" s="25" t="s">
        <v>167</v>
      </c>
      <c r="D51" s="25" t="s">
        <v>168</v>
      </c>
      <c r="E51" s="27" t="s">
        <v>13</v>
      </c>
      <c r="F51" s="28">
        <v>44165</v>
      </c>
      <c r="G51" s="28"/>
      <c r="H51" s="30"/>
      <c r="I51" s="29"/>
    </row>
    <row r="52" spans="1:9" ht="15.75">
      <c r="A52" s="25" t="s">
        <v>169</v>
      </c>
      <c r="B52" s="26">
        <v>28215</v>
      </c>
      <c r="C52" s="25" t="s">
        <v>170</v>
      </c>
      <c r="D52" s="25"/>
      <c r="E52" s="27" t="s">
        <v>24</v>
      </c>
      <c r="F52" s="28">
        <v>44163</v>
      </c>
      <c r="G52" s="28"/>
      <c r="H52" s="30"/>
      <c r="I52" s="29"/>
    </row>
    <row r="53" spans="1:9" ht="15.75">
      <c r="A53" s="25" t="s">
        <v>171</v>
      </c>
      <c r="B53" s="26">
        <v>29382</v>
      </c>
      <c r="C53" s="25" t="s">
        <v>172</v>
      </c>
      <c r="D53" s="25"/>
      <c r="E53" s="27" t="s">
        <v>32</v>
      </c>
      <c r="F53" s="28">
        <v>44163</v>
      </c>
      <c r="G53" s="28"/>
      <c r="H53" s="30"/>
      <c r="I53" s="29"/>
    </row>
    <row r="54" spans="1:9" ht="15.75">
      <c r="A54" s="25" t="s">
        <v>173</v>
      </c>
      <c r="B54" s="26">
        <v>34196</v>
      </c>
      <c r="C54" s="25" t="s">
        <v>174</v>
      </c>
      <c r="D54" s="25"/>
      <c r="E54" s="27" t="s">
        <v>32</v>
      </c>
      <c r="F54" s="28">
        <v>44163</v>
      </c>
      <c r="G54" s="28"/>
      <c r="H54" s="30"/>
      <c r="I54" s="29"/>
    </row>
    <row r="55" spans="1:9" ht="15.75">
      <c r="A55" s="25" t="s">
        <v>175</v>
      </c>
      <c r="B55" s="26">
        <v>34864</v>
      </c>
      <c r="C55" s="25" t="s">
        <v>176</v>
      </c>
      <c r="D55" s="25"/>
      <c r="E55" s="27" t="s">
        <v>32</v>
      </c>
      <c r="F55" s="28">
        <v>44163</v>
      </c>
      <c r="G55" s="28"/>
      <c r="H55" s="30"/>
      <c r="I55" s="29"/>
    </row>
    <row r="56" spans="1:9" ht="15.75">
      <c r="A56" s="25" t="s">
        <v>177</v>
      </c>
      <c r="B56" s="26">
        <v>36111</v>
      </c>
      <c r="C56" s="25" t="s">
        <v>178</v>
      </c>
      <c r="D56" s="25"/>
      <c r="E56" s="27" t="s">
        <v>36</v>
      </c>
      <c r="F56" s="28">
        <v>44164</v>
      </c>
      <c r="G56" s="28"/>
      <c r="H56" s="30"/>
      <c r="I56" s="29"/>
    </row>
    <row r="57" spans="1:9" ht="15.75">
      <c r="A57" s="25" t="s">
        <v>177</v>
      </c>
      <c r="B57" s="26">
        <v>36111</v>
      </c>
      <c r="C57" s="25" t="s">
        <v>178</v>
      </c>
      <c r="D57" s="25"/>
      <c r="E57" s="27" t="s">
        <v>40</v>
      </c>
      <c r="F57" s="28">
        <v>44164</v>
      </c>
      <c r="G57" s="28"/>
      <c r="H57" s="30"/>
      <c r="I57" s="29"/>
    </row>
    <row r="58" spans="1:9" ht="15.75">
      <c r="A58" s="25" t="s">
        <v>179</v>
      </c>
      <c r="B58" s="26">
        <v>35969</v>
      </c>
      <c r="C58" s="25" t="s">
        <v>180</v>
      </c>
      <c r="D58" s="25"/>
      <c r="E58" s="27" t="s">
        <v>28</v>
      </c>
      <c r="F58" s="28">
        <v>44102</v>
      </c>
      <c r="G58" s="28"/>
      <c r="H58" s="30"/>
      <c r="I58" s="29"/>
    </row>
    <row r="59" spans="1:9" ht="15.75">
      <c r="A59" s="25" t="s">
        <v>181</v>
      </c>
      <c r="B59" s="26">
        <v>27842</v>
      </c>
      <c r="C59" s="25" t="s">
        <v>182</v>
      </c>
      <c r="D59" s="25"/>
      <c r="E59" s="27" t="s">
        <v>28</v>
      </c>
      <c r="F59" s="28">
        <v>44094</v>
      </c>
      <c r="G59" s="28"/>
      <c r="H59" s="30"/>
      <c r="I59" s="29"/>
    </row>
    <row r="60" spans="1:9" ht="15.75">
      <c r="A60" s="25" t="s">
        <v>183</v>
      </c>
      <c r="B60" s="26">
        <v>30064</v>
      </c>
      <c r="C60" s="25" t="s">
        <v>184</v>
      </c>
      <c r="D60" s="25"/>
      <c r="E60" s="27" t="s">
        <v>28</v>
      </c>
      <c r="F60" s="28">
        <v>44145</v>
      </c>
      <c r="G60" s="28"/>
      <c r="H60" s="30"/>
      <c r="I60" s="29"/>
    </row>
    <row r="61" spans="1:9" ht="15.75">
      <c r="A61" s="25" t="s">
        <v>185</v>
      </c>
      <c r="B61" s="26">
        <v>23515</v>
      </c>
      <c r="C61" s="25" t="s">
        <v>186</v>
      </c>
      <c r="D61" s="25"/>
      <c r="E61" s="27" t="s">
        <v>28</v>
      </c>
      <c r="F61" s="28">
        <v>44138</v>
      </c>
      <c r="G61" s="28"/>
      <c r="H61" s="30"/>
      <c r="I61" s="29"/>
    </row>
    <row r="62" spans="1:9" ht="15.75">
      <c r="A62" s="25" t="s">
        <v>187</v>
      </c>
      <c r="B62" s="26">
        <v>29701</v>
      </c>
      <c r="C62" s="25" t="s">
        <v>188</v>
      </c>
      <c r="D62" s="25"/>
      <c r="E62" s="27" t="s">
        <v>28</v>
      </c>
      <c r="F62" s="28">
        <v>44144</v>
      </c>
      <c r="G62" s="28"/>
      <c r="H62" s="30"/>
      <c r="I62" s="29"/>
    </row>
    <row r="63" spans="1:9" ht="15.75">
      <c r="A63" s="25" t="s">
        <v>189</v>
      </c>
      <c r="B63" s="26">
        <v>33546</v>
      </c>
      <c r="C63" s="25" t="s">
        <v>190</v>
      </c>
      <c r="D63" s="25"/>
      <c r="E63" s="27" t="s">
        <v>28</v>
      </c>
      <c r="F63" s="28">
        <v>44139</v>
      </c>
      <c r="G63" s="28"/>
      <c r="H63" s="30"/>
      <c r="I63" s="29"/>
    </row>
    <row r="64" spans="1:9" ht="15.75">
      <c r="A64" s="25" t="s">
        <v>191</v>
      </c>
      <c r="B64" s="26">
        <v>36719</v>
      </c>
      <c r="C64" s="25" t="s">
        <v>192</v>
      </c>
      <c r="D64" s="25"/>
      <c r="E64" s="27" t="s">
        <v>28</v>
      </c>
      <c r="F64" s="28">
        <v>44157</v>
      </c>
      <c r="G64" s="28"/>
      <c r="H64" s="30"/>
      <c r="I64" s="29"/>
    </row>
    <row r="65" spans="1:9" ht="15.75">
      <c r="A65" s="25" t="s">
        <v>193</v>
      </c>
      <c r="B65" s="26">
        <v>20286</v>
      </c>
      <c r="C65" s="25" t="s">
        <v>194</v>
      </c>
      <c r="D65" s="25"/>
      <c r="E65" s="27" t="s">
        <v>28</v>
      </c>
      <c r="F65" s="28">
        <v>44139</v>
      </c>
      <c r="G65" s="28"/>
      <c r="H65" s="30"/>
      <c r="I65" s="29"/>
    </row>
    <row r="66" spans="1:9" ht="15.75">
      <c r="A66" s="25" t="s">
        <v>195</v>
      </c>
      <c r="B66" s="26">
        <v>33359</v>
      </c>
      <c r="C66" s="25" t="s">
        <v>196</v>
      </c>
      <c r="D66" s="25"/>
      <c r="E66" s="27" t="s">
        <v>28</v>
      </c>
      <c r="F66" s="28">
        <v>44149</v>
      </c>
      <c r="G66" s="28"/>
      <c r="H66" s="30"/>
      <c r="I66" s="29"/>
    </row>
    <row r="67" spans="1:9" ht="15.75">
      <c r="A67" s="25" t="s">
        <v>197</v>
      </c>
      <c r="B67" s="26">
        <v>34002</v>
      </c>
      <c r="C67" s="25" t="s">
        <v>198</v>
      </c>
      <c r="D67" s="25"/>
      <c r="E67" s="27" t="s">
        <v>28</v>
      </c>
      <c r="F67" s="28">
        <v>44146</v>
      </c>
      <c r="G67" s="28"/>
      <c r="H67" s="30"/>
      <c r="I67" s="29"/>
    </row>
    <row r="68" spans="1:9" ht="15.75">
      <c r="A68" s="25" t="s">
        <v>199</v>
      </c>
      <c r="B68" s="26">
        <v>25403</v>
      </c>
      <c r="C68" s="25" t="s">
        <v>200</v>
      </c>
      <c r="D68" s="25"/>
      <c r="E68" s="27" t="s">
        <v>28</v>
      </c>
      <c r="F68" s="28">
        <v>44139</v>
      </c>
      <c r="G68" s="28"/>
      <c r="H68" s="30"/>
      <c r="I68" s="29"/>
    </row>
    <row r="69" spans="1:9" ht="15.75">
      <c r="A69" s="25" t="s">
        <v>201</v>
      </c>
      <c r="B69" s="26">
        <v>34876</v>
      </c>
      <c r="C69" s="25" t="s">
        <v>202</v>
      </c>
      <c r="D69" s="25"/>
      <c r="E69" s="27" t="s">
        <v>28</v>
      </c>
      <c r="F69" s="28">
        <v>44144</v>
      </c>
      <c r="G69" s="28"/>
      <c r="H69" s="30"/>
      <c r="I69" s="29"/>
    </row>
    <row r="70" spans="1:9" ht="15.75">
      <c r="A70" s="25" t="s">
        <v>203</v>
      </c>
      <c r="B70" s="26">
        <v>28545</v>
      </c>
      <c r="C70" s="25" t="s">
        <v>204</v>
      </c>
      <c r="D70" s="25"/>
      <c r="E70" s="27" t="s">
        <v>28</v>
      </c>
      <c r="F70" s="28">
        <v>44151</v>
      </c>
      <c r="G70" s="28"/>
      <c r="H70" s="30"/>
      <c r="I70" s="29"/>
    </row>
    <row r="71" spans="1:9" ht="15.75">
      <c r="A71" s="25" t="s">
        <v>205</v>
      </c>
      <c r="B71" s="26">
        <v>20977</v>
      </c>
      <c r="C71" s="25" t="s">
        <v>206</v>
      </c>
      <c r="D71" s="25"/>
      <c r="E71" s="27" t="s">
        <v>28</v>
      </c>
      <c r="F71" s="28">
        <v>44112</v>
      </c>
      <c r="G71" s="28"/>
      <c r="H71" s="30"/>
      <c r="I71" s="29"/>
    </row>
    <row r="72" spans="1:9" ht="15.75">
      <c r="A72" s="25" t="s">
        <v>207</v>
      </c>
      <c r="B72" s="26">
        <v>22119</v>
      </c>
      <c r="C72" s="25" t="s">
        <v>208</v>
      </c>
      <c r="D72" s="25"/>
      <c r="E72" s="27" t="s">
        <v>28</v>
      </c>
      <c r="F72" s="28">
        <v>44119</v>
      </c>
      <c r="G72" s="28"/>
      <c r="H72" s="30"/>
      <c r="I72" s="29"/>
    </row>
    <row r="73" spans="1:9" ht="15.75">
      <c r="A73" s="25" t="s">
        <v>209</v>
      </c>
      <c r="B73" s="26">
        <v>14554</v>
      </c>
      <c r="C73" s="25" t="s">
        <v>210</v>
      </c>
      <c r="D73" s="25"/>
      <c r="E73" s="27" t="s">
        <v>28</v>
      </c>
      <c r="F73" s="28">
        <v>44112</v>
      </c>
      <c r="G73" s="28"/>
      <c r="H73" s="30"/>
      <c r="I73" s="29"/>
    </row>
    <row r="74" spans="1:9" ht="15.75">
      <c r="A74" s="25" t="s">
        <v>211</v>
      </c>
      <c r="B74" s="26">
        <v>34028</v>
      </c>
      <c r="C74" s="25" t="s">
        <v>212</v>
      </c>
      <c r="D74" s="25"/>
      <c r="E74" s="27" t="s">
        <v>28</v>
      </c>
      <c r="F74" s="28">
        <v>44132</v>
      </c>
      <c r="G74" s="28"/>
      <c r="H74" s="30"/>
      <c r="I74" s="29"/>
    </row>
    <row r="75" spans="1:9" ht="15.75">
      <c r="A75" s="25" t="s">
        <v>213</v>
      </c>
      <c r="B75" s="26">
        <v>22505</v>
      </c>
      <c r="C75" s="25" t="s">
        <v>214</v>
      </c>
      <c r="D75" s="25"/>
      <c r="E75" s="27" t="s">
        <v>28</v>
      </c>
      <c r="F75" s="28">
        <v>44132</v>
      </c>
      <c r="G75" s="28"/>
      <c r="H75" s="30"/>
      <c r="I75" s="29"/>
    </row>
    <row r="76" spans="1:9" ht="15.75">
      <c r="A76" s="25" t="s">
        <v>215</v>
      </c>
      <c r="B76" s="26">
        <v>37278</v>
      </c>
      <c r="C76" s="25" t="s">
        <v>216</v>
      </c>
      <c r="D76" s="25"/>
      <c r="E76" s="27" t="s">
        <v>28</v>
      </c>
      <c r="F76" s="28">
        <v>44129</v>
      </c>
      <c r="G76" s="28"/>
      <c r="H76" s="30"/>
      <c r="I76" s="29"/>
    </row>
    <row r="77" spans="1:9" ht="15.75">
      <c r="A77" s="25" t="s">
        <v>217</v>
      </c>
      <c r="B77" s="26">
        <v>31983</v>
      </c>
      <c r="C77" s="25" t="s">
        <v>218</v>
      </c>
      <c r="D77" s="25"/>
      <c r="E77" s="27" t="s">
        <v>28</v>
      </c>
      <c r="F77" s="28">
        <v>44121</v>
      </c>
      <c r="G77" s="28"/>
      <c r="H77" s="30"/>
      <c r="I77" s="29"/>
    </row>
    <row r="78" spans="1:9" ht="15.75">
      <c r="A78" s="25" t="s">
        <v>219</v>
      </c>
      <c r="B78" s="26">
        <v>23246</v>
      </c>
      <c r="C78" s="25" t="s">
        <v>220</v>
      </c>
      <c r="D78" s="25"/>
      <c r="E78" s="27" t="s">
        <v>28</v>
      </c>
      <c r="F78" s="28">
        <v>44109</v>
      </c>
      <c r="G78" s="28"/>
      <c r="H78" s="30"/>
      <c r="I78" s="29"/>
    </row>
    <row r="79" spans="1:9" ht="15.75">
      <c r="A79" s="25" t="s">
        <v>221</v>
      </c>
      <c r="B79" s="26">
        <v>31250</v>
      </c>
      <c r="C79" s="25" t="s">
        <v>222</v>
      </c>
      <c r="D79" s="25"/>
      <c r="E79" s="27" t="s">
        <v>28</v>
      </c>
      <c r="F79" s="28">
        <v>44127</v>
      </c>
      <c r="G79" s="28"/>
      <c r="H79" s="30"/>
      <c r="I79" s="29"/>
    </row>
    <row r="80" spans="1:9" ht="15.75">
      <c r="A80" s="25" t="s">
        <v>223</v>
      </c>
      <c r="B80" s="26">
        <v>37703</v>
      </c>
      <c r="C80" s="25" t="s">
        <v>224</v>
      </c>
      <c r="D80" s="25"/>
      <c r="E80" s="27" t="s">
        <v>28</v>
      </c>
      <c r="F80" s="28">
        <v>44155</v>
      </c>
      <c r="G80" s="28"/>
      <c r="H80" s="30"/>
      <c r="I80" s="29"/>
    </row>
    <row r="81" spans="1:9" ht="15.75">
      <c r="A81" s="25" t="s">
        <v>225</v>
      </c>
      <c r="B81" s="26">
        <v>35545</v>
      </c>
      <c r="C81" s="25" t="s">
        <v>226</v>
      </c>
      <c r="D81" s="25"/>
      <c r="E81" s="27" t="s">
        <v>28</v>
      </c>
      <c r="F81" s="28">
        <v>44134</v>
      </c>
      <c r="G81" s="28"/>
      <c r="H81" s="30"/>
      <c r="I81" s="29"/>
    </row>
    <row r="82" spans="1:9" ht="15.75">
      <c r="A82" s="25" t="s">
        <v>227</v>
      </c>
      <c r="B82" s="26">
        <v>36092</v>
      </c>
      <c r="C82" s="25" t="s">
        <v>228</v>
      </c>
      <c r="D82" s="25"/>
      <c r="E82" s="27" t="s">
        <v>28</v>
      </c>
      <c r="F82" s="28">
        <v>44134</v>
      </c>
      <c r="G82" s="28"/>
      <c r="H82" s="30"/>
      <c r="I82" s="29"/>
    </row>
  </sheetData>
  <mergeCells count="1">
    <mergeCell ref="K2:L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Núcleo de Qualidade e Controle Interno</cp:lastModifiedBy>
  <cp:revision/>
  <dcterms:created xsi:type="dcterms:W3CDTF">2020-12-01T11:12:13Z</dcterms:created>
  <dcterms:modified xsi:type="dcterms:W3CDTF">2020-12-01T11:12:58Z</dcterms:modified>
  <cp:category/>
  <cp:contentStatus/>
</cp:coreProperties>
</file>