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30" yWindow="-45" windowWidth="20565" windowHeight="9270" activeTab="2"/>
  </bookViews>
  <sheets>
    <sheet name="Trading" sheetId="1" r:id="rId1"/>
    <sheet name="Data" sheetId="3" r:id="rId2"/>
    <sheet name="Configuration" sheetId="2" r:id="rId3"/>
  </sheets>
  <definedNames>
    <definedName name="ExcelMvc.Form.Deal">Configuration!$A$32:$F$37</definedName>
    <definedName name="ExcelMvc.Table.CcyPairs">Configuration!$A$3:$F$7</definedName>
    <definedName name="ExcelMvc.Table.Ccys">Configuration!$A$10:$F$12</definedName>
    <definedName name="ExcelMvc.Table.Positions">Configuration!$A$23:$F$29</definedName>
    <definedName name="ExcelMvc.Table.Rates">Configuration!$A$15:$F$20</definedName>
  </definedNames>
  <calcPr calcId="152511"/>
</workbook>
</file>

<file path=xl/calcChain.xml><?xml version="1.0" encoding="utf-8"?>
<calcChain xmlns="http://schemas.openxmlformats.org/spreadsheetml/2006/main">
  <c r="E8" i="1" l="1"/>
  <c r="F28" i="2"/>
  <c r="F27" i="2"/>
  <c r="F26" i="2"/>
  <c r="F25" i="2"/>
  <c r="F24" i="2"/>
  <c r="A4" i="2"/>
  <c r="F35" i="2"/>
  <c r="A34" i="2"/>
  <c r="F6" i="2"/>
  <c r="F33" i="2"/>
  <c r="A7" i="2"/>
  <c r="A16" i="2"/>
  <c r="A24" i="2"/>
  <c r="A6" i="2"/>
  <c r="A27" i="2"/>
  <c r="A36" i="2"/>
  <c r="A26" i="2"/>
  <c r="A33" i="2"/>
  <c r="F7" i="2"/>
  <c r="A18" i="2"/>
  <c r="A11" i="2"/>
  <c r="A5" i="2"/>
  <c r="A19" i="2"/>
  <c r="A35" i="2"/>
  <c r="F4" i="2"/>
  <c r="A28" i="2"/>
  <c r="F5" i="2"/>
  <c r="A25" i="2"/>
</calcChain>
</file>

<file path=xl/sharedStrings.xml><?xml version="1.0" encoding="utf-8"?>
<sst xmlns="http://schemas.openxmlformats.org/spreadsheetml/2006/main" count="132" uniqueCount="59">
  <si>
    <t>CCY1</t>
  </si>
  <si>
    <t>Amount</t>
  </si>
  <si>
    <t>CCY2</t>
  </si>
  <si>
    <t>Net USD Amount</t>
  </si>
  <si>
    <t>Profit/Loss</t>
  </si>
  <si>
    <t>Buy</t>
  </si>
  <si>
    <t>Sell</t>
  </si>
  <si>
    <t>CCY</t>
  </si>
  <si>
    <t>Bid</t>
  </si>
  <si>
    <t>Ask</t>
  </si>
  <si>
    <t>AUD</t>
  </si>
  <si>
    <t>USD</t>
  </si>
  <si>
    <t>JPY</t>
  </si>
  <si>
    <t>GBP</t>
  </si>
  <si>
    <t>EUR</t>
  </si>
  <si>
    <t>CNY</t>
  </si>
  <si>
    <t>HKD</t>
  </si>
  <si>
    <t>Data Cell</t>
  </si>
  <si>
    <t>Binding Path</t>
  </si>
  <si>
    <t>Binding Mode</t>
  </si>
  <si>
    <t>Visibility</t>
  </si>
  <si>
    <t>Converter</t>
  </si>
  <si>
    <t>Validation</t>
  </si>
  <si>
    <t>ExcelMvc.Table.CcyPairs</t>
  </si>
  <si>
    <t>OneWayToSource</t>
  </si>
  <si>
    <t>ExcelMvc.Table.Ccys</t>
  </si>
  <si>
    <t>.</t>
  </si>
  <si>
    <t>OneWay</t>
  </si>
  <si>
    <t>ExcelMvc.Table.Rates</t>
  </si>
  <si>
    <t>Ccy1</t>
  </si>
  <si>
    <t>Ccy2</t>
  </si>
  <si>
    <t>ExcelMvc.Table.Positions</t>
  </si>
  <si>
    <t>ExcelMvc.Form.Deal</t>
  </si>
  <si>
    <t>TwoWay</t>
  </si>
  <si>
    <t>End Cell</t>
  </si>
  <si>
    <t>Exchange Rates</t>
  </si>
  <si>
    <t>Visible</t>
  </si>
  <si>
    <t>CCY1/CCY2</t>
  </si>
  <si>
    <t>Pip</t>
  </si>
  <si>
    <t xml:space="preserve">Pip </t>
  </si>
  <si>
    <t>Spot</t>
  </si>
  <si>
    <t>Spot is used as the seed value for simulation in this sample.</t>
  </si>
  <si>
    <t>Pip is the absoluate value of a point in the FX market.</t>
  </si>
  <si>
    <t>Spot is the exchange rate to be settled in 2 days.</t>
  </si>
  <si>
    <t>CCY List (used in validation lists)</t>
  </si>
  <si>
    <t>USD Pairs (Add more pairs below)</t>
  </si>
  <si>
    <t>Code</t>
  </si>
  <si>
    <t>Deal Form</t>
  </si>
  <si>
    <t>Currency Positions</t>
  </si>
  <si>
    <t>BuyCcy</t>
  </si>
  <si>
    <t>SellCcy</t>
  </si>
  <si>
    <t>BuyAmount</t>
  </si>
  <si>
    <t>SellAmount</t>
  </si>
  <si>
    <t>Model.Ccy1</t>
  </si>
  <si>
    <t>Model.Amount1</t>
  </si>
  <si>
    <t>Model.Ccy2</t>
  </si>
  <si>
    <t>Model.Amount2</t>
  </si>
  <si>
    <t>Model.BaseAmount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</si>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</sst>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Blue]#,##0.00;[Red]\-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C00000"/>
      <name val="Calibri"/>
      <family val="2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AED9C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2" borderId="1" xfId="0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 applyProtection="1">
      <alignment horizontal="left"/>
    </xf>
    <xf numFmtId="0" fontId="4" fillId="0" borderId="0" xfId="0" applyFont="1" applyProtection="1"/>
    <xf numFmtId="0" fontId="5" fillId="2" borderId="1" xfId="0" applyFont="1" applyFill="1" applyBorder="1" applyAlignment="1" applyProtection="1">
      <alignment vertical="top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0" fillId="3" borderId="1" xfId="0" applyFill="1" applyBorder="1" applyProtection="1"/>
    <xf numFmtId="164" fontId="0" fillId="3" borderId="1" xfId="0" applyNumberFormat="1" applyFill="1" applyBorder="1" applyAlignment="1" applyProtection="1">
      <alignment horizontal="right"/>
    </xf>
    <xf numFmtId="0" fontId="0" fillId="4" borderId="1" xfId="0" applyFill="1" applyBorder="1" applyAlignment="1" applyProtection="1">
      <alignment vertical="center"/>
      <protection locked="0"/>
    </xf>
    <xf numFmtId="40" fontId="0" fillId="4" borderId="1" xfId="0" applyNumberFormat="1" applyFill="1" applyBorder="1" applyAlignment="1" applyProtection="1">
      <alignment vertical="center"/>
      <protection locked="0"/>
    </xf>
    <xf numFmtId="0" fontId="7" fillId="0" borderId="0" xfId="0" applyFont="1" applyProtection="1">
      <protection locked="0"/>
    </xf>
    <xf numFmtId="165" fontId="0" fillId="3" borderId="1" xfId="0" applyNumberFormat="1" applyFill="1" applyBorder="1" applyAlignment="1" applyProtection="1">
      <alignment horizontal="left"/>
    </xf>
    <xf numFmtId="165" fontId="0" fillId="3" borderId="1" xfId="0" applyNumberFormat="1" applyFill="1" applyBorder="1" applyProtection="1"/>
    <xf numFmtId="165" fontId="6" fillId="3" borderId="0" xfId="1" applyNumberFormat="1" applyFill="1" applyProtection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Medium9"/>
  <colors>
    <mruColors>
      <color rgb="FFAED9C3"/>
      <color rgb="FFFFFF99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9525</xdr:colOff>
      <xdr:row>4</xdr:row>
      <xdr:rowOff>47625</xdr:rowOff>
    </xdr:from>
    <xdr:to>
      <xdr:col>2</xdr:col>
      <xdr:colOff>0</xdr:colOff>
      <xdr:row>5</xdr:row>
      <xdr:rowOff>127125</xdr:rowOff>
    </xdr:to>
    <xdr:sp macro="ExcelMvcRunCommandAction" textlink="">
      <xdr:nvSpPr>
        <xdr:cNvPr id="6" name="ExcelMvc.Command.ManualDeal"/>
        <xdr:cNvSpPr/>
      </xdr:nvSpPr>
      <xdr:spPr>
        <a:xfrm>
          <a:off x="990600" y="990600"/>
          <a:ext cx="866775" cy="270000"/>
        </a:xfrm>
        <a:prstGeom prst="roundRect">
          <a:avLst/>
        </a:prstGeom>
        <a:solidFill>
          <a:srgbClr val="C00000"/>
        </a:solidFill>
        <a:ln w="12700"/>
        <a:effectLst>
          <a:innerShdw blurRad="63500" dist="50800" dir="2700000">
            <a:schemeClr val="bg1">
              <a:lumMod val="95000"/>
              <a:alpha val="50000"/>
            </a:schemeClr>
          </a:inn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100" b="1"/>
            <a:t>Deal </a:t>
          </a:r>
          <a:endParaRPr lang="en-AU" sz="1100" b="1" baseline="0"/>
        </a:p>
        <a:p>
          <a:pPr algn="ctr"/>
          <a:endParaRPr lang="en-AU" sz="1100" b="1"/>
        </a:p>
        <a:p>
          <a:pPr algn="ctr"/>
          <a:endParaRPr lang="en-AU" sz="1100" b="1"/>
        </a:p>
        <a:p>
          <a:pPr algn="ctr"/>
          <a:endParaRPr lang="en-AU" sz="1100" b="1"/>
        </a:p>
      </xdr:txBody>
    </xdr:sp>
    <xdr:clientData/>
  </xdr:twoCellAnchor>
  <xdr:twoCellAnchor editAs="absolute">
    <xdr:from>
      <xdr:col>3</xdr:col>
      <xdr:colOff>57150</xdr:colOff>
      <xdr:row>2</xdr:row>
      <xdr:rowOff>19048</xdr:rowOff>
    </xdr:from>
    <xdr:to>
      <xdr:col>3</xdr:col>
      <xdr:colOff>1114425</xdr:colOff>
      <xdr:row>3</xdr:row>
      <xdr:rowOff>266700</xdr:rowOff>
    </xdr:to>
    <xdr:sp macro="ExcelMvcRunCommandAction" textlink="">
      <xdr:nvSpPr>
        <xdr:cNvPr id="9" name="ExcelMvc.Command.AutoDeal"/>
        <xdr:cNvSpPr/>
      </xdr:nvSpPr>
      <xdr:spPr>
        <a:xfrm>
          <a:off x="2847975" y="400048"/>
          <a:ext cx="1057275" cy="533402"/>
        </a:xfrm>
        <a:prstGeom prst="roundRect">
          <a:avLst/>
        </a:prstGeom>
        <a:solidFill>
          <a:srgbClr val="C00000"/>
        </a:solidFill>
        <a:ln w="12700"/>
        <a:effectLst>
          <a:innerShdw blurRad="63500" dist="50800" dir="2700000">
            <a:schemeClr val="bg1">
              <a:lumMod val="95000"/>
              <a:alpha val="50000"/>
            </a:schemeClr>
          </a:inn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 b="1"/>
            <a:t>Start</a:t>
          </a:r>
          <a:r>
            <a:rPr lang="en-AU" sz="1100" b="1" baseline="0"/>
            <a:t> </a:t>
          </a:r>
        </a:p>
        <a:p>
          <a:pPr algn="ctr"/>
          <a:r>
            <a:rPr lang="en-AU" sz="1100" b="1" baseline="0"/>
            <a:t>A</a:t>
          </a:r>
          <a:r>
            <a:rPr lang="en-AU" sz="1100" b="1"/>
            <a:t>uto-Deal</a:t>
          </a:r>
        </a:p>
        <a:p>
          <a:pPr algn="ctr"/>
          <a:endParaRPr lang="en-AU" sz="1100" b="1"/>
        </a:p>
        <a:p>
          <a:pPr algn="ctr"/>
          <a:endParaRPr lang="en-AU" sz="1100" b="1"/>
        </a:p>
      </xdr:txBody>
    </xdr:sp>
    <xdr:clientData/>
  </xdr:twoCellAnchor>
  <xdr:twoCellAnchor editAs="absolute">
    <xdr:from>
      <xdr:col>9</xdr:col>
      <xdr:colOff>95250</xdr:colOff>
      <xdr:row>9</xdr:row>
      <xdr:rowOff>19050</xdr:rowOff>
    </xdr:from>
    <xdr:to>
      <xdr:col>10</xdr:col>
      <xdr:colOff>504825</xdr:colOff>
      <xdr:row>11</xdr:row>
      <xdr:rowOff>171452</xdr:rowOff>
    </xdr:to>
    <xdr:sp macro="ExcelMvcRunCommandAction" textlink="">
      <xdr:nvSpPr>
        <xdr:cNvPr id="4" name="ExcelMvc.Command.AutoRate"/>
        <xdr:cNvSpPr/>
      </xdr:nvSpPr>
      <xdr:spPr>
        <a:xfrm>
          <a:off x="7753350" y="1914525"/>
          <a:ext cx="1019175" cy="533402"/>
        </a:xfrm>
        <a:prstGeom prst="roundRect">
          <a:avLst/>
        </a:prstGeom>
        <a:solidFill>
          <a:srgbClr val="C00000"/>
        </a:solidFill>
        <a:ln w="12700"/>
        <a:effectLst>
          <a:innerShdw blurRad="63500" dist="50800" dir="2700000">
            <a:schemeClr val="bg1">
              <a:lumMod val="95000"/>
              <a:alpha val="50000"/>
            </a:schemeClr>
          </a:inn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 b="1"/>
            <a:t>Start</a:t>
          </a:r>
        </a:p>
        <a:p>
          <a:pPr algn="ctr"/>
          <a:r>
            <a:rPr lang="en-AU" sz="1100" b="1"/>
            <a:t>Simulation</a:t>
          </a:r>
        </a:p>
      </xdr:txBody>
    </xdr:sp>
    <xdr:clientData/>
  </xdr:twoCellAnchor>
  <xdr:twoCellAnchor editAs="oneCell">
    <xdr:from>
      <xdr:col>9</xdr:col>
      <xdr:colOff>161925</xdr:colOff>
      <xdr:row>13</xdr:row>
      <xdr:rowOff>28575</xdr:rowOff>
    </xdr:from>
    <xdr:to>
      <xdr:col>15</xdr:col>
      <xdr:colOff>283853</xdr:colOff>
      <xdr:row>23</xdr:row>
      <xdr:rowOff>107827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2686050"/>
          <a:ext cx="3779528" cy="1984252"/>
        </a:xfrm>
        <a:prstGeom prst="rect">
          <a:avLst/>
        </a:prstGeom>
      </xdr:spPr>
    </xdr:pic>
    <xdr:clientData/>
  </xdr:twoCellAnchor>
  <xdr:twoCellAnchor editAs="absolute">
    <xdr:from>
      <xdr:col>4</xdr:col>
      <xdr:colOff>200025</xdr:colOff>
      <xdr:row>5</xdr:row>
      <xdr:rowOff>47625</xdr:rowOff>
    </xdr:from>
    <xdr:to>
      <xdr:col>5</xdr:col>
      <xdr:colOff>0</xdr:colOff>
      <xdr:row>6</xdr:row>
      <xdr:rowOff>127125</xdr:rowOff>
    </xdr:to>
    <xdr:sp macro="ExcelMvcRunCommandAction" textlink="">
      <xdr:nvSpPr>
        <xdr:cNvPr id="7" name="ExcelMvc.Command.Reset"/>
        <xdr:cNvSpPr/>
      </xdr:nvSpPr>
      <xdr:spPr>
        <a:xfrm>
          <a:off x="4124325" y="1181100"/>
          <a:ext cx="866775" cy="270000"/>
        </a:xfrm>
        <a:prstGeom prst="roundRect">
          <a:avLst/>
        </a:prstGeom>
        <a:solidFill>
          <a:srgbClr val="C00000"/>
        </a:solidFill>
        <a:ln w="12700"/>
        <a:effectLst>
          <a:innerShdw blurRad="63500" dist="50800" dir="2700000">
            <a:schemeClr val="bg1">
              <a:lumMod val="95000"/>
              <a:alpha val="50000"/>
            </a:schemeClr>
          </a:inn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100" b="1"/>
            <a:t>Reset</a:t>
          </a:r>
        </a:p>
        <a:p>
          <a:pPr algn="ctr"/>
          <a:endParaRPr lang="en-AU" sz="1100" b="1"/>
        </a:p>
        <a:p>
          <a:pPr algn="ctr"/>
          <a:endParaRPr lang="en-AU" sz="11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57150</xdr:colOff>
          <xdr:row>2</xdr:row>
          <xdr:rowOff>38100</xdr:rowOff>
        </xdr:from>
        <xdr:to>
          <xdr:col>5</xdr:col>
          <xdr:colOff>85725</xdr:colOff>
          <xdr:row>3</xdr:row>
          <xdr:rowOff>266700</xdr:rowOff>
        </xdr:to>
        <xdr:sp macro="" textlink="">
          <xdr:nvSpPr>
            <xdr:cNvPr id="1026" name="ExcelMvc.Command.InsideMode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9900" mc:Ignorable="a14" a14:legacySpreadsheetColorIndex="52"/>
                  </a:solidFill>
                </a14:hiddenFill>
              </a:ext>
              <a:ext uri="{91240B29-F687-4F45-9708-019B960494DF}">
                <a14:hiddenLine w="9525">
                  <a:solidFill>
                    <a:srgbClr val="7F7F7F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A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Inside Trading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0"/>
  <sheetViews>
    <sheetView workbookViewId="0">
      <pane ySplit="9" topLeftCell="A94" activePane="bottomLeft" state="frozen"/>
      <selection pane="bottomLeft" activeCell="A100" sqref="A100"/>
    </sheetView>
  </sheetViews>
  <sheetFormatPr defaultRowHeight="15" x14ac:dyDescent="0.25"/>
  <cols>
    <col min="1" max="1" width="14.7109375" style="13" customWidth="1"/>
    <col min="2" max="2" width="13.140625" style="13" customWidth="1"/>
    <col min="3" max="3" width="14" style="13" customWidth="1"/>
    <col min="4" max="4" width="17" style="13" customWidth="1"/>
    <col min="5" max="5" width="16" style="13" bestFit="1" customWidth="1"/>
    <col min="6" max="6" width="9.140625" style="13"/>
    <col min="7" max="7" width="12.5703125" style="13" customWidth="1"/>
    <col min="8" max="16384" width="9.140625" style="13"/>
  </cols>
  <sheetData>
    <row r="1" spans="1:9" x14ac:dyDescent="0.25">
      <c r="A1" s="12" t="s">
        <v>47</v>
      </c>
    </row>
    <row r="2" spans="1:9" x14ac:dyDescent="0.25">
      <c r="B2" s="14" t="s">
        <v>7</v>
      </c>
      <c r="C2" s="15" t="s">
        <v>1</v>
      </c>
    </row>
    <row r="3" spans="1:9" ht="22.5" customHeight="1" x14ac:dyDescent="0.25">
      <c r="A3" s="16" t="s">
        <v>5</v>
      </c>
      <c r="B3" s="21"/>
      <c r="C3" s="22">
        <v>0</v>
      </c>
      <c r="E3" s="13" t="s">
        <v>58</v>
      </c>
    </row>
    <row r="4" spans="1:9" ht="21.75" customHeight="1" x14ac:dyDescent="0.35">
      <c r="A4" s="16" t="s">
        <v>6</v>
      </c>
      <c r="B4" s="21"/>
      <c r="C4" s="22">
        <v>0</v>
      </c>
      <c r="G4" s="23"/>
    </row>
    <row r="5" spans="1:9" x14ac:dyDescent="0.25">
      <c r="A5" s="14"/>
      <c r="B5" s="17"/>
    </row>
    <row r="8" spans="1:9" x14ac:dyDescent="0.25">
      <c r="A8" s="12" t="s">
        <v>48</v>
      </c>
      <c r="D8" s="14" t="s">
        <v>4</v>
      </c>
      <c r="E8" s="26">
        <f>SUM(E10:E100)</f>
        <v>0</v>
      </c>
      <c r="G8" s="12" t="s">
        <v>35</v>
      </c>
    </row>
    <row r="9" spans="1:9" s="14" customFormat="1" x14ac:dyDescent="0.25">
      <c r="A9" s="18" t="s">
        <v>0</v>
      </c>
      <c r="B9" s="15" t="s">
        <v>1</v>
      </c>
      <c r="C9" s="18" t="s">
        <v>2</v>
      </c>
      <c r="D9" s="15" t="s">
        <v>1</v>
      </c>
      <c r="E9" s="14" t="s">
        <v>3</v>
      </c>
      <c r="G9" s="18" t="s">
        <v>37</v>
      </c>
      <c r="H9" s="15" t="s">
        <v>8</v>
      </c>
      <c r="I9" s="15" t="s">
        <v>9</v>
      </c>
    </row>
    <row r="10" spans="1:9" x14ac:dyDescent="0.25">
      <c r="A10" s="24"/>
      <c r="B10" s="25"/>
      <c r="C10" s="24"/>
      <c r="D10" s="25"/>
      <c r="E10" s="25"/>
      <c r="G10" s="19"/>
      <c r="H10" s="20"/>
      <c r="I10" s="20"/>
    </row>
    <row r="11" spans="1:9" x14ac:dyDescent="0.25">
      <c r="A11" s="24"/>
      <c r="B11" s="25"/>
      <c r="C11" s="24"/>
      <c r="D11" s="25"/>
      <c r="E11" s="25"/>
      <c r="G11" s="19"/>
      <c r="H11" s="20"/>
      <c r="I11" s="20"/>
    </row>
    <row r="12" spans="1:9" x14ac:dyDescent="0.25">
      <c r="A12" s="24"/>
      <c r="B12" s="25"/>
      <c r="C12" s="24"/>
      <c r="D12" s="25"/>
      <c r="E12" s="25"/>
      <c r="G12" s="19"/>
      <c r="H12" s="20"/>
      <c r="I12" s="20"/>
    </row>
    <row r="13" spans="1:9" x14ac:dyDescent="0.25">
      <c r="A13" s="24"/>
      <c r="B13" s="25"/>
      <c r="C13" s="24"/>
      <c r="D13" s="25"/>
      <c r="E13" s="25"/>
      <c r="G13" s="19"/>
      <c r="H13" s="20"/>
      <c r="I13" s="20"/>
    </row>
    <row r="14" spans="1:9" x14ac:dyDescent="0.25">
      <c r="A14" s="24"/>
      <c r="B14" s="25"/>
      <c r="C14" s="24"/>
      <c r="D14" s="25"/>
      <c r="E14" s="25"/>
      <c r="G14" s="19"/>
      <c r="H14" s="20"/>
      <c r="I14" s="20"/>
    </row>
    <row r="15" spans="1:9" x14ac:dyDescent="0.25">
      <c r="A15" s="24"/>
      <c r="B15" s="25"/>
      <c r="C15" s="24"/>
      <c r="D15" s="25"/>
      <c r="E15" s="25"/>
      <c r="G15" s="19"/>
      <c r="H15" s="20"/>
      <c r="I15" s="20"/>
    </row>
    <row r="16" spans="1:9" x14ac:dyDescent="0.25">
      <c r="A16" s="24"/>
      <c r="B16" s="25"/>
      <c r="C16" s="24"/>
      <c r="D16" s="25"/>
      <c r="E16" s="25"/>
      <c r="G16" s="19"/>
      <c r="H16" s="20"/>
      <c r="I16" s="20"/>
    </row>
    <row r="17" spans="1:9" x14ac:dyDescent="0.25">
      <c r="A17" s="24"/>
      <c r="B17" s="25"/>
      <c r="C17" s="24"/>
      <c r="D17" s="25"/>
      <c r="E17" s="25"/>
      <c r="G17" s="19"/>
      <c r="H17" s="20"/>
      <c r="I17" s="20"/>
    </row>
    <row r="18" spans="1:9" x14ac:dyDescent="0.25">
      <c r="A18" s="24"/>
      <c r="B18" s="25"/>
      <c r="C18" s="24"/>
      <c r="D18" s="25"/>
      <c r="E18" s="25"/>
      <c r="G18" s="19"/>
      <c r="H18" s="20"/>
      <c r="I18" s="20"/>
    </row>
    <row r="19" spans="1:9" x14ac:dyDescent="0.25">
      <c r="A19" s="24"/>
      <c r="B19" s="25"/>
      <c r="C19" s="24"/>
      <c r="D19" s="25"/>
      <c r="E19" s="25"/>
      <c r="G19" s="19"/>
      <c r="H19" s="20"/>
      <c r="I19" s="20"/>
    </row>
    <row r="20" spans="1:9" x14ac:dyDescent="0.25">
      <c r="A20" s="24"/>
      <c r="B20" s="25"/>
      <c r="C20" s="24"/>
      <c r="D20" s="25"/>
      <c r="E20" s="25"/>
      <c r="G20" s="19"/>
      <c r="H20" s="20"/>
      <c r="I20" s="20"/>
    </row>
    <row r="21" spans="1:9" x14ac:dyDescent="0.25">
      <c r="A21" s="24"/>
      <c r="B21" s="25"/>
      <c r="C21" s="24"/>
      <c r="D21" s="25"/>
      <c r="E21" s="25"/>
      <c r="G21" s="19"/>
      <c r="H21" s="20"/>
      <c r="I21" s="20"/>
    </row>
    <row r="22" spans="1:9" x14ac:dyDescent="0.25">
      <c r="A22" s="24"/>
      <c r="B22" s="25"/>
      <c r="C22" s="24"/>
      <c r="D22" s="25"/>
      <c r="E22" s="25"/>
      <c r="G22" s="19"/>
      <c r="H22" s="20"/>
      <c r="I22" s="20"/>
    </row>
    <row r="23" spans="1:9" x14ac:dyDescent="0.25">
      <c r="A23" s="24"/>
      <c r="B23" s="25"/>
      <c r="C23" s="24"/>
      <c r="D23" s="25"/>
      <c r="E23" s="25"/>
      <c r="G23" s="19"/>
      <c r="H23" s="20"/>
      <c r="I23" s="20"/>
    </row>
    <row r="24" spans="1:9" x14ac:dyDescent="0.25">
      <c r="A24" s="24"/>
      <c r="B24" s="25"/>
      <c r="C24" s="24"/>
      <c r="D24" s="25"/>
      <c r="E24" s="25"/>
      <c r="G24" s="19"/>
      <c r="H24" s="20"/>
      <c r="I24" s="20"/>
    </row>
    <row r="25" spans="1:9" x14ac:dyDescent="0.25">
      <c r="A25" s="24"/>
      <c r="B25" s="25"/>
      <c r="C25" s="24"/>
      <c r="D25" s="25"/>
      <c r="E25" s="25"/>
      <c r="G25" s="19"/>
      <c r="H25" s="20"/>
      <c r="I25" s="20"/>
    </row>
    <row r="26" spans="1:9" x14ac:dyDescent="0.25">
      <c r="A26" s="24"/>
      <c r="B26" s="25"/>
      <c r="C26" s="24"/>
      <c r="D26" s="25"/>
      <c r="E26" s="25"/>
      <c r="G26" s="19"/>
      <c r="H26" s="20"/>
      <c r="I26" s="20"/>
    </row>
    <row r="27" spans="1:9" x14ac:dyDescent="0.25">
      <c r="A27" s="24"/>
      <c r="B27" s="25"/>
      <c r="C27" s="24"/>
      <c r="D27" s="25"/>
      <c r="E27" s="25"/>
      <c r="G27" s="19"/>
      <c r="H27" s="20"/>
      <c r="I27" s="20"/>
    </row>
    <row r="28" spans="1:9" x14ac:dyDescent="0.25">
      <c r="A28" s="24"/>
      <c r="B28" s="25"/>
      <c r="C28" s="24"/>
      <c r="D28" s="25"/>
      <c r="E28" s="25"/>
      <c r="G28" s="19"/>
      <c r="H28" s="20"/>
      <c r="I28" s="20"/>
    </row>
    <row r="29" spans="1:9" x14ac:dyDescent="0.25">
      <c r="A29" s="24"/>
      <c r="B29" s="25"/>
      <c r="C29" s="24"/>
      <c r="D29" s="25"/>
      <c r="E29" s="25"/>
      <c r="G29" s="19"/>
      <c r="H29" s="20"/>
      <c r="I29" s="20"/>
    </row>
    <row r="30" spans="1:9" x14ac:dyDescent="0.25">
      <c r="A30" s="25"/>
      <c r="B30" s="25"/>
      <c r="C30" s="25"/>
      <c r="D30" s="25"/>
      <c r="E30" s="25"/>
    </row>
    <row r="31" spans="1:9" x14ac:dyDescent="0.25">
      <c r="A31" s="25"/>
      <c r="B31" s="25"/>
      <c r="C31" s="25"/>
      <c r="D31" s="25"/>
      <c r="E31" s="25"/>
    </row>
    <row r="32" spans="1:9" x14ac:dyDescent="0.25">
      <c r="A32" s="25"/>
      <c r="B32" s="25"/>
      <c r="C32" s="25"/>
      <c r="D32" s="25"/>
      <c r="E32" s="25"/>
    </row>
    <row r="33" spans="1:5" x14ac:dyDescent="0.25">
      <c r="A33" s="25"/>
      <c r="B33" s="25"/>
      <c r="C33" s="25"/>
      <c r="D33" s="25"/>
      <c r="E33" s="25"/>
    </row>
    <row r="34" spans="1:5" x14ac:dyDescent="0.25">
      <c r="A34" s="25"/>
      <c r="B34" s="25"/>
      <c r="C34" s="25"/>
      <c r="D34" s="25"/>
      <c r="E34" s="25"/>
    </row>
    <row r="35" spans="1:5" x14ac:dyDescent="0.25">
      <c r="A35" s="25"/>
      <c r="B35" s="25"/>
      <c r="C35" s="25"/>
      <c r="D35" s="25"/>
      <c r="E35" s="25"/>
    </row>
    <row r="36" spans="1:5" x14ac:dyDescent="0.25">
      <c r="A36" s="25"/>
      <c r="B36" s="25"/>
      <c r="C36" s="25"/>
      <c r="D36" s="25"/>
      <c r="E36" s="25"/>
    </row>
    <row r="37" spans="1:5" x14ac:dyDescent="0.25">
      <c r="A37" s="25"/>
      <c r="B37" s="25"/>
      <c r="C37" s="25"/>
      <c r="D37" s="25"/>
      <c r="E37" s="25"/>
    </row>
    <row r="38" spans="1:5" x14ac:dyDescent="0.25">
      <c r="A38" s="25"/>
      <c r="B38" s="25"/>
      <c r="C38" s="25"/>
      <c r="D38" s="25"/>
      <c r="E38" s="25"/>
    </row>
    <row r="39" spans="1:5" x14ac:dyDescent="0.25">
      <c r="A39" s="25"/>
      <c r="B39" s="25"/>
      <c r="C39" s="25"/>
      <c r="D39" s="25"/>
      <c r="E39" s="25"/>
    </row>
    <row r="40" spans="1:5" x14ac:dyDescent="0.25">
      <c r="A40" s="25"/>
      <c r="B40" s="25"/>
      <c r="C40" s="25"/>
      <c r="D40" s="25"/>
      <c r="E40" s="25"/>
    </row>
    <row r="41" spans="1:5" x14ac:dyDescent="0.25">
      <c r="A41" s="25"/>
      <c r="B41" s="25"/>
      <c r="C41" s="25"/>
      <c r="D41" s="25"/>
      <c r="E41" s="25"/>
    </row>
    <row r="42" spans="1:5" x14ac:dyDescent="0.25">
      <c r="A42" s="25"/>
      <c r="B42" s="25"/>
      <c r="C42" s="25"/>
      <c r="D42" s="25"/>
      <c r="E42" s="25"/>
    </row>
    <row r="43" spans="1:5" x14ac:dyDescent="0.25">
      <c r="A43" s="25"/>
      <c r="B43" s="25"/>
      <c r="C43" s="25"/>
      <c r="D43" s="25"/>
      <c r="E43" s="25"/>
    </row>
    <row r="44" spans="1:5" x14ac:dyDescent="0.25">
      <c r="A44" s="25"/>
      <c r="B44" s="25"/>
      <c r="C44" s="25"/>
      <c r="D44" s="25"/>
      <c r="E44" s="25"/>
    </row>
    <row r="45" spans="1:5" x14ac:dyDescent="0.25">
      <c r="A45" s="25"/>
      <c r="B45" s="25"/>
      <c r="C45" s="25"/>
      <c r="D45" s="25"/>
      <c r="E45" s="25"/>
    </row>
    <row r="46" spans="1:5" x14ac:dyDescent="0.25">
      <c r="A46" s="25"/>
      <c r="B46" s="25"/>
      <c r="C46" s="25"/>
      <c r="D46" s="25"/>
      <c r="E46" s="25"/>
    </row>
    <row r="47" spans="1:5" x14ac:dyDescent="0.25">
      <c r="A47" s="25"/>
      <c r="B47" s="25"/>
      <c r="C47" s="25"/>
      <c r="D47" s="25"/>
      <c r="E47" s="25"/>
    </row>
    <row r="48" spans="1:5" x14ac:dyDescent="0.25">
      <c r="A48" s="25"/>
      <c r="B48" s="25"/>
      <c r="C48" s="25"/>
      <c r="D48" s="25"/>
      <c r="E48" s="25"/>
    </row>
    <row r="49" spans="1:5" x14ac:dyDescent="0.25">
      <c r="A49" s="25"/>
      <c r="B49" s="25"/>
      <c r="C49" s="25"/>
      <c r="D49" s="25"/>
      <c r="E49" s="25"/>
    </row>
    <row r="50" spans="1:5" x14ac:dyDescent="0.25">
      <c r="A50" s="25"/>
      <c r="B50" s="25"/>
      <c r="C50" s="25"/>
      <c r="D50" s="25"/>
      <c r="E50" s="25"/>
    </row>
    <row r="51" spans="1:5" x14ac:dyDescent="0.25">
      <c r="A51" s="25"/>
      <c r="B51" s="25"/>
      <c r="C51" s="25"/>
      <c r="D51" s="25"/>
      <c r="E51" s="25"/>
    </row>
    <row r="52" spans="1:5" x14ac:dyDescent="0.25">
      <c r="A52" s="25"/>
      <c r="B52" s="25"/>
      <c r="C52" s="25"/>
      <c r="D52" s="25"/>
      <c r="E52" s="25"/>
    </row>
    <row r="53" spans="1:5" x14ac:dyDescent="0.25">
      <c r="A53" s="25"/>
      <c r="B53" s="25"/>
      <c r="C53" s="25"/>
      <c r="D53" s="25"/>
      <c r="E53" s="25"/>
    </row>
    <row r="54" spans="1:5" x14ac:dyDescent="0.25">
      <c r="A54" s="25"/>
      <c r="B54" s="25"/>
      <c r="C54" s="25"/>
      <c r="D54" s="25"/>
      <c r="E54" s="25"/>
    </row>
    <row r="55" spans="1:5" x14ac:dyDescent="0.25">
      <c r="A55" s="25"/>
      <c r="B55" s="25"/>
      <c r="C55" s="25"/>
      <c r="D55" s="25"/>
      <c r="E55" s="25"/>
    </row>
    <row r="56" spans="1:5" x14ac:dyDescent="0.25">
      <c r="A56" s="25"/>
      <c r="B56" s="25"/>
      <c r="C56" s="25"/>
      <c r="D56" s="25"/>
      <c r="E56" s="25"/>
    </row>
    <row r="57" spans="1:5" x14ac:dyDescent="0.25">
      <c r="A57" s="25"/>
      <c r="B57" s="25"/>
      <c r="C57" s="25"/>
      <c r="D57" s="25"/>
      <c r="E57" s="25"/>
    </row>
    <row r="58" spans="1:5" x14ac:dyDescent="0.25">
      <c r="A58" s="25"/>
      <c r="B58" s="25"/>
      <c r="C58" s="25"/>
      <c r="D58" s="25"/>
      <c r="E58" s="25"/>
    </row>
    <row r="59" spans="1:5" x14ac:dyDescent="0.25">
      <c r="A59" s="25"/>
      <c r="B59" s="25"/>
      <c r="C59" s="25"/>
      <c r="D59" s="25"/>
      <c r="E59" s="25"/>
    </row>
    <row r="60" spans="1:5" x14ac:dyDescent="0.25">
      <c r="A60" s="25"/>
      <c r="B60" s="25"/>
      <c r="C60" s="25"/>
      <c r="D60" s="25"/>
      <c r="E60" s="25"/>
    </row>
    <row r="61" spans="1:5" x14ac:dyDescent="0.25">
      <c r="A61" s="25"/>
      <c r="B61" s="25"/>
      <c r="C61" s="25"/>
      <c r="D61" s="25"/>
      <c r="E61" s="25"/>
    </row>
    <row r="62" spans="1:5" x14ac:dyDescent="0.25">
      <c r="A62" s="25"/>
      <c r="B62" s="25"/>
      <c r="C62" s="25"/>
      <c r="D62" s="25"/>
      <c r="E62" s="25"/>
    </row>
    <row r="63" spans="1:5" x14ac:dyDescent="0.25">
      <c r="A63" s="25"/>
      <c r="B63" s="25"/>
      <c r="C63" s="25"/>
      <c r="D63" s="25"/>
      <c r="E63" s="25"/>
    </row>
    <row r="64" spans="1:5" x14ac:dyDescent="0.25">
      <c r="A64" s="25"/>
      <c r="B64" s="25"/>
      <c r="C64" s="25"/>
      <c r="D64" s="25"/>
      <c r="E64" s="25"/>
    </row>
    <row r="65" spans="1:5" x14ac:dyDescent="0.25">
      <c r="A65" s="25"/>
      <c r="B65" s="25"/>
      <c r="C65" s="25"/>
      <c r="D65" s="25"/>
      <c r="E65" s="25"/>
    </row>
    <row r="66" spans="1:5" x14ac:dyDescent="0.25">
      <c r="A66" s="25"/>
      <c r="B66" s="25"/>
      <c r="C66" s="25"/>
      <c r="D66" s="25"/>
      <c r="E66" s="25"/>
    </row>
    <row r="67" spans="1:5" x14ac:dyDescent="0.25">
      <c r="A67" s="25"/>
      <c r="B67" s="25"/>
      <c r="C67" s="25"/>
      <c r="D67" s="25"/>
      <c r="E67" s="25"/>
    </row>
    <row r="68" spans="1:5" x14ac:dyDescent="0.25">
      <c r="A68" s="25"/>
      <c r="B68" s="25"/>
      <c r="C68" s="25"/>
      <c r="D68" s="25"/>
      <c r="E68" s="25"/>
    </row>
    <row r="69" spans="1:5" x14ac:dyDescent="0.25">
      <c r="A69" s="25"/>
      <c r="B69" s="25"/>
      <c r="C69" s="25"/>
      <c r="D69" s="25"/>
      <c r="E69" s="25"/>
    </row>
    <row r="70" spans="1:5" x14ac:dyDescent="0.25">
      <c r="A70" s="25"/>
      <c r="B70" s="25"/>
      <c r="C70" s="25"/>
      <c r="D70" s="25"/>
      <c r="E70" s="25"/>
    </row>
    <row r="71" spans="1:5" x14ac:dyDescent="0.25">
      <c r="A71" s="25"/>
      <c r="B71" s="25"/>
      <c r="C71" s="25"/>
      <c r="D71" s="25"/>
      <c r="E71" s="25"/>
    </row>
    <row r="72" spans="1:5" x14ac:dyDescent="0.25">
      <c r="A72" s="25"/>
      <c r="B72" s="25"/>
      <c r="C72" s="25"/>
      <c r="D72" s="25"/>
      <c r="E72" s="25"/>
    </row>
    <row r="73" spans="1:5" x14ac:dyDescent="0.25">
      <c r="A73" s="25"/>
      <c r="B73" s="25"/>
      <c r="C73" s="25"/>
      <c r="D73" s="25"/>
      <c r="E73" s="25"/>
    </row>
    <row r="74" spans="1:5" x14ac:dyDescent="0.25">
      <c r="A74" s="25"/>
      <c r="B74" s="25"/>
      <c r="C74" s="25"/>
      <c r="D74" s="25"/>
      <c r="E74" s="25"/>
    </row>
    <row r="75" spans="1:5" x14ac:dyDescent="0.25">
      <c r="A75" s="25"/>
      <c r="B75" s="25"/>
      <c r="C75" s="25"/>
      <c r="D75" s="25"/>
      <c r="E75" s="25"/>
    </row>
    <row r="76" spans="1:5" x14ac:dyDescent="0.25">
      <c r="A76" s="25"/>
      <c r="B76" s="25"/>
      <c r="C76" s="25"/>
      <c r="D76" s="25"/>
      <c r="E76" s="25"/>
    </row>
    <row r="77" spans="1:5" x14ac:dyDescent="0.25">
      <c r="A77" s="25"/>
      <c r="B77" s="25"/>
      <c r="C77" s="25"/>
      <c r="D77" s="25"/>
      <c r="E77" s="25"/>
    </row>
    <row r="78" spans="1:5" x14ac:dyDescent="0.25">
      <c r="A78" s="25"/>
      <c r="B78" s="25"/>
      <c r="C78" s="25"/>
      <c r="D78" s="25"/>
      <c r="E78" s="25"/>
    </row>
    <row r="79" spans="1:5" x14ac:dyDescent="0.25">
      <c r="A79" s="25"/>
      <c r="B79" s="25"/>
      <c r="C79" s="25"/>
      <c r="D79" s="25"/>
      <c r="E79" s="25"/>
    </row>
    <row r="80" spans="1:5" x14ac:dyDescent="0.25">
      <c r="A80" s="25"/>
      <c r="B80" s="25"/>
      <c r="C80" s="25"/>
      <c r="D80" s="25"/>
      <c r="E80" s="25"/>
    </row>
    <row r="81" spans="1:5" x14ac:dyDescent="0.25">
      <c r="A81" s="25"/>
      <c r="B81" s="25"/>
      <c r="C81" s="25"/>
      <c r="D81" s="25"/>
      <c r="E81" s="25"/>
    </row>
    <row r="82" spans="1:5" x14ac:dyDescent="0.25">
      <c r="A82" s="25"/>
      <c r="B82" s="25"/>
      <c r="C82" s="25"/>
      <c r="D82" s="25"/>
      <c r="E82" s="25"/>
    </row>
    <row r="83" spans="1:5" x14ac:dyDescent="0.25">
      <c r="A83" s="25"/>
      <c r="B83" s="25"/>
      <c r="C83" s="25"/>
      <c r="D83" s="25"/>
      <c r="E83" s="25"/>
    </row>
    <row r="84" spans="1:5" x14ac:dyDescent="0.25">
      <c r="A84" s="25"/>
      <c r="B84" s="25"/>
      <c r="C84" s="25"/>
      <c r="D84" s="25"/>
      <c r="E84" s="25"/>
    </row>
    <row r="85" spans="1:5" x14ac:dyDescent="0.25">
      <c r="A85" s="25"/>
      <c r="B85" s="25"/>
      <c r="C85" s="25"/>
      <c r="D85" s="25"/>
      <c r="E85" s="25"/>
    </row>
    <row r="86" spans="1:5" x14ac:dyDescent="0.25">
      <c r="A86" s="25"/>
      <c r="B86" s="25"/>
      <c r="C86" s="25"/>
      <c r="D86" s="25"/>
      <c r="E86" s="25"/>
    </row>
    <row r="87" spans="1:5" x14ac:dyDescent="0.25">
      <c r="A87" s="25"/>
      <c r="B87" s="25"/>
      <c r="C87" s="25"/>
      <c r="D87" s="25"/>
      <c r="E87" s="25"/>
    </row>
    <row r="88" spans="1:5" x14ac:dyDescent="0.25">
      <c r="A88" s="25"/>
      <c r="B88" s="25"/>
      <c r="C88" s="25"/>
      <c r="D88" s="25"/>
      <c r="E88" s="25"/>
    </row>
    <row r="89" spans="1:5" x14ac:dyDescent="0.25">
      <c r="A89" s="25"/>
      <c r="B89" s="25"/>
      <c r="C89" s="25"/>
      <c r="D89" s="25"/>
      <c r="E89" s="25"/>
    </row>
    <row r="90" spans="1:5" x14ac:dyDescent="0.25">
      <c r="A90" s="25"/>
      <c r="B90" s="25"/>
      <c r="C90" s="25"/>
      <c r="D90" s="25"/>
      <c r="E90" s="25"/>
    </row>
    <row r="91" spans="1:5" x14ac:dyDescent="0.25">
      <c r="A91" s="25"/>
      <c r="B91" s="25"/>
      <c r="C91" s="25"/>
      <c r="D91" s="25"/>
      <c r="E91" s="25"/>
    </row>
    <row r="92" spans="1:5" x14ac:dyDescent="0.25">
      <c r="A92" s="25"/>
      <c r="B92" s="25"/>
      <c r="C92" s="25"/>
      <c r="D92" s="25"/>
      <c r="E92" s="25"/>
    </row>
    <row r="93" spans="1:5" x14ac:dyDescent="0.25">
      <c r="A93" s="25"/>
      <c r="B93" s="25"/>
      <c r="C93" s="25"/>
      <c r="D93" s="25"/>
      <c r="E93" s="25"/>
    </row>
    <row r="94" spans="1:5" x14ac:dyDescent="0.25">
      <c r="A94" s="25"/>
      <c r="B94" s="25"/>
      <c r="C94" s="25"/>
      <c r="D94" s="25"/>
      <c r="E94" s="25"/>
    </row>
    <row r="95" spans="1:5" x14ac:dyDescent="0.25">
      <c r="A95" s="25"/>
      <c r="B95" s="25"/>
      <c r="C95" s="25"/>
      <c r="D95" s="25"/>
      <c r="E95" s="25"/>
    </row>
    <row r="96" spans="1:5" x14ac:dyDescent="0.25">
      <c r="A96" s="25"/>
      <c r="B96" s="25"/>
      <c r="C96" s="25"/>
      <c r="D96" s="25"/>
      <c r="E96" s="25"/>
    </row>
    <row r="97" spans="1:5" x14ac:dyDescent="0.25">
      <c r="A97" s="25"/>
      <c r="B97" s="25"/>
      <c r="C97" s="25"/>
      <c r="D97" s="25"/>
      <c r="E97" s="25"/>
    </row>
    <row r="98" spans="1:5" x14ac:dyDescent="0.25">
      <c r="A98" s="25"/>
      <c r="B98" s="25"/>
      <c r="C98" s="25"/>
      <c r="D98" s="25"/>
      <c r="E98" s="25"/>
    </row>
    <row r="99" spans="1:5" x14ac:dyDescent="0.25">
      <c r="A99" s="25"/>
      <c r="B99" s="25"/>
      <c r="C99" s="25"/>
      <c r="D99" s="25"/>
      <c r="E99" s="25"/>
    </row>
    <row r="100" spans="1:5" x14ac:dyDescent="0.25">
      <c r="A100" s="25"/>
      <c r="B100" s="25"/>
      <c r="C100" s="25"/>
      <c r="D100" s="25"/>
      <c r="E100" s="25"/>
    </row>
    <row r="120" spans="5:5" x14ac:dyDescent="0.25">
      <c r="E120" s="13">
        <v>333</v>
      </c>
    </row>
  </sheetData>
  <sheetProtection sheet="1" objects="1" scenarios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ExcelMvc.Command.InsideMode">
              <controlPr defaultSize="0" autoFill="0" autoLine="0" autoPict="0" macro="ExcelMvcRunCommandAction">
                <anchor>
                  <from>
                    <xdr:col>4</xdr:col>
                    <xdr:colOff>57150</xdr:colOff>
                    <xdr:row>2</xdr:row>
                    <xdr:rowOff>38100</xdr:rowOff>
                  </from>
                  <to>
                    <xdr:col>5</xdr:col>
                    <xdr:colOff>85725</xdr:colOff>
                    <xdr:row>3</xdr:row>
                    <xdr:rowOff>266700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Data!$F$4:$F$10</xm:f>
          </x14:formula1>
          <xm:sqref>B3</xm:sqref>
        </x14:dataValidation>
        <x14:dataValidation type="list" allowBlank="1" showInputMessage="1" showErrorMessage="1">
          <x14:formula1>
            <xm:f>Data!$F$4:$F$10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K14" sqref="K14"/>
    </sheetView>
  </sheetViews>
  <sheetFormatPr defaultRowHeight="15" x14ac:dyDescent="0.25"/>
  <cols>
    <col min="1" max="1" width="8.5703125" customWidth="1"/>
    <col min="2" max="2" width="8.85546875" customWidth="1"/>
    <col min="5" max="5" width="17.42578125" customWidth="1"/>
    <col min="6" max="6" width="9.140625" style="6"/>
    <col min="8" max="8" width="16.28515625" customWidth="1"/>
  </cols>
  <sheetData>
    <row r="2" spans="1:6" x14ac:dyDescent="0.25">
      <c r="A2" s="4" t="s">
        <v>45</v>
      </c>
      <c r="B2" s="4"/>
      <c r="F2" s="5" t="s">
        <v>44</v>
      </c>
    </row>
    <row r="3" spans="1:6" x14ac:dyDescent="0.25">
      <c r="A3" s="10" t="s">
        <v>0</v>
      </c>
      <c r="B3" s="10" t="s">
        <v>2</v>
      </c>
      <c r="C3" s="11" t="s">
        <v>39</v>
      </c>
      <c r="D3" s="11" t="s">
        <v>40</v>
      </c>
      <c r="E3" s="1"/>
      <c r="F3" s="2" t="s">
        <v>7</v>
      </c>
    </row>
    <row r="4" spans="1:6" x14ac:dyDescent="0.25">
      <c r="A4" s="3" t="s">
        <v>10</v>
      </c>
      <c r="B4" s="3" t="s">
        <v>11</v>
      </c>
      <c r="C4" s="3">
        <v>1E-4</v>
      </c>
      <c r="D4" s="3">
        <v>0.92</v>
      </c>
      <c r="F4" s="6" t="s">
        <v>10</v>
      </c>
    </row>
    <row r="5" spans="1:6" x14ac:dyDescent="0.25">
      <c r="A5" s="3" t="s">
        <v>11</v>
      </c>
      <c r="B5" s="3" t="s">
        <v>12</v>
      </c>
      <c r="C5" s="3">
        <v>0.01</v>
      </c>
      <c r="D5" s="3">
        <v>102.4</v>
      </c>
      <c r="F5" s="6" t="s">
        <v>15</v>
      </c>
    </row>
    <row r="6" spans="1:6" x14ac:dyDescent="0.25">
      <c r="A6" s="3" t="s">
        <v>13</v>
      </c>
      <c r="B6" s="3" t="s">
        <v>11</v>
      </c>
      <c r="C6" s="3">
        <v>1E-4</v>
      </c>
      <c r="D6" s="3">
        <v>1.68</v>
      </c>
      <c r="F6" s="6" t="s">
        <v>14</v>
      </c>
    </row>
    <row r="7" spans="1:6" x14ac:dyDescent="0.25">
      <c r="A7" s="3" t="s">
        <v>14</v>
      </c>
      <c r="B7" s="3" t="s">
        <v>11</v>
      </c>
      <c r="C7" s="3">
        <v>1E-4</v>
      </c>
      <c r="D7" s="3">
        <v>1.37</v>
      </c>
      <c r="F7" s="6" t="s">
        <v>13</v>
      </c>
    </row>
    <row r="8" spans="1:6" x14ac:dyDescent="0.25">
      <c r="A8" s="3" t="s">
        <v>11</v>
      </c>
      <c r="B8" s="3" t="s">
        <v>15</v>
      </c>
      <c r="C8" s="3">
        <v>1E-4</v>
      </c>
      <c r="D8" s="3">
        <v>6.24</v>
      </c>
      <c r="F8" s="6" t="s">
        <v>16</v>
      </c>
    </row>
    <row r="9" spans="1:6" x14ac:dyDescent="0.25">
      <c r="A9" s="3" t="s">
        <v>11</v>
      </c>
      <c r="B9" s="3" t="s">
        <v>16</v>
      </c>
      <c r="C9" s="3">
        <v>1E-4</v>
      </c>
      <c r="D9" s="3">
        <v>7.75</v>
      </c>
      <c r="F9" s="6" t="s">
        <v>12</v>
      </c>
    </row>
    <row r="10" spans="1:6" x14ac:dyDescent="0.25">
      <c r="A10" s="3"/>
      <c r="B10" s="3"/>
      <c r="C10" s="3"/>
      <c r="D10" s="3"/>
      <c r="F10" s="6" t="s">
        <v>11</v>
      </c>
    </row>
    <row r="11" spans="1:6" x14ac:dyDescent="0.25">
      <c r="A11" s="3"/>
      <c r="B11" s="3"/>
      <c r="C11" s="3"/>
      <c r="D11" s="3"/>
    </row>
    <row r="12" spans="1:6" x14ac:dyDescent="0.25">
      <c r="A12" s="3"/>
      <c r="B12" s="3"/>
      <c r="C12" s="3"/>
      <c r="D12" s="3"/>
    </row>
    <row r="13" spans="1:6" x14ac:dyDescent="0.25">
      <c r="A13" s="3"/>
      <c r="B13" s="3"/>
      <c r="C13" s="3"/>
      <c r="D13" s="3"/>
    </row>
    <row r="14" spans="1:6" x14ac:dyDescent="0.25">
      <c r="A14" s="3"/>
      <c r="B14" s="3"/>
      <c r="C14" s="3"/>
      <c r="D14" s="3"/>
    </row>
    <row r="15" spans="1:6" x14ac:dyDescent="0.25">
      <c r="A15" s="3"/>
      <c r="B15" s="3"/>
      <c r="C15" s="3"/>
      <c r="D15" s="3"/>
    </row>
    <row r="16" spans="1:6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t="s">
        <v>42</v>
      </c>
    </row>
    <row r="23" spans="1:4" x14ac:dyDescent="0.25">
      <c r="A23" t="s">
        <v>43</v>
      </c>
    </row>
    <row r="24" spans="1:4" x14ac:dyDescent="0.25">
      <c r="A2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tabSelected="1" workbookViewId="0">
      <selection activeCell="F29" sqref="F29"/>
    </sheetView>
  </sheetViews>
  <sheetFormatPr defaultRowHeight="15" x14ac:dyDescent="0.25"/>
  <cols>
    <col min="1" max="1" width="31.42578125" bestFit="1" customWidth="1"/>
    <col min="2" max="2" width="21" customWidth="1"/>
    <col min="3" max="3" width="17.5703125" customWidth="1"/>
    <col min="4" max="4" width="12.5703125" customWidth="1"/>
    <col min="5" max="5" width="13.85546875" customWidth="1"/>
    <col min="6" max="6" width="59" bestFit="1" customWidth="1"/>
  </cols>
  <sheetData>
    <row r="2" spans="1:6" ht="15.75" x14ac:dyDescent="0.25">
      <c r="A2" s="7" t="s">
        <v>23</v>
      </c>
      <c r="B2" s="7"/>
      <c r="C2" s="8"/>
      <c r="D2" s="8"/>
      <c r="E2" s="8"/>
      <c r="F2" s="8"/>
    </row>
    <row r="3" spans="1:6" ht="15.75" x14ac:dyDescent="0.25">
      <c r="A3" s="9" t="s">
        <v>17</v>
      </c>
      <c r="B3" s="9" t="s">
        <v>18</v>
      </c>
      <c r="C3" s="9" t="s">
        <v>19</v>
      </c>
      <c r="D3" s="9" t="s">
        <v>20</v>
      </c>
      <c r="E3" s="9" t="s">
        <v>21</v>
      </c>
      <c r="F3" s="9" t="s">
        <v>34</v>
      </c>
    </row>
    <row r="4" spans="1:6" x14ac:dyDescent="0.25">
      <c r="A4" s="3" t="str">
        <f ca="1">CELL("address", Data!A4)</f>
        <v>[SpotTrading.xlsx]Data!$A$4</v>
      </c>
      <c r="B4" s="3" t="s">
        <v>29</v>
      </c>
      <c r="C4" s="3" t="s">
        <v>24</v>
      </c>
      <c r="D4" s="3" t="s">
        <v>36</v>
      </c>
      <c r="E4" s="3"/>
      <c r="F4" s="3" t="str">
        <f ca="1">CELL("address", Data!A21)</f>
        <v>[SpotTrading.xlsx]Data!$A$21</v>
      </c>
    </row>
    <row r="5" spans="1:6" x14ac:dyDescent="0.25">
      <c r="A5" s="3" t="str">
        <f ca="1">CELL("address", Data!B4)</f>
        <v>[SpotTrading.xlsx]Data!$B$4</v>
      </c>
      <c r="B5" s="3" t="s">
        <v>30</v>
      </c>
      <c r="C5" s="3" t="s">
        <v>24</v>
      </c>
      <c r="D5" s="3" t="s">
        <v>36</v>
      </c>
      <c r="E5" s="3"/>
      <c r="F5" s="3" t="str">
        <f ca="1">CELL("address", Data!B21)</f>
        <v>[SpotTrading.xlsx]Data!$B$21</v>
      </c>
    </row>
    <row r="6" spans="1:6" x14ac:dyDescent="0.25">
      <c r="A6" s="3" t="str">
        <f ca="1">CELL("address", Data!C4)</f>
        <v>[SpotTrading.xlsx]Data!$C$4</v>
      </c>
      <c r="B6" s="3" t="s">
        <v>38</v>
      </c>
      <c r="C6" s="3" t="s">
        <v>24</v>
      </c>
      <c r="D6" s="3" t="s">
        <v>36</v>
      </c>
      <c r="E6" s="3"/>
      <c r="F6" s="3" t="str">
        <f ca="1">CELL("address", Data!C21)</f>
        <v>[SpotTrading.xlsx]Data!$C$21</v>
      </c>
    </row>
    <row r="7" spans="1:6" x14ac:dyDescent="0.25">
      <c r="A7" s="3" t="str">
        <f ca="1">CELL("address", Data!D4)</f>
        <v>[SpotTrading.xlsx]Data!$D$4</v>
      </c>
      <c r="B7" s="3" t="s">
        <v>40</v>
      </c>
      <c r="C7" s="3" t="s">
        <v>24</v>
      </c>
      <c r="D7" s="3" t="s">
        <v>36</v>
      </c>
      <c r="E7" s="3"/>
      <c r="F7" s="3" t="str">
        <f ca="1">CELL("address", Data!D21)</f>
        <v>[SpotTrading.xlsx]Data!$D$21</v>
      </c>
    </row>
    <row r="9" spans="1:6" ht="15.75" x14ac:dyDescent="0.25">
      <c r="A9" s="7" t="s">
        <v>25</v>
      </c>
      <c r="B9" s="7"/>
      <c r="C9" s="8"/>
      <c r="D9" s="8"/>
      <c r="E9" s="8"/>
      <c r="F9" s="8"/>
    </row>
    <row r="10" spans="1:6" ht="15.75" x14ac:dyDescent="0.25">
      <c r="A10" s="9" t="s">
        <v>17</v>
      </c>
      <c r="B10" s="9" t="s">
        <v>18</v>
      </c>
      <c r="C10" s="9" t="s">
        <v>19</v>
      </c>
      <c r="D10" s="9" t="s">
        <v>20</v>
      </c>
      <c r="E10" s="9" t="s">
        <v>21</v>
      </c>
      <c r="F10" s="9" t="s">
        <v>22</v>
      </c>
    </row>
    <row r="11" spans="1:6" x14ac:dyDescent="0.25">
      <c r="A11" s="3" t="str">
        <f ca="1">CELL("address", Data!F4)</f>
        <v>[SpotTrading.xlsx]Data!$F$4</v>
      </c>
      <c r="B11" s="3" t="s">
        <v>26</v>
      </c>
      <c r="C11" s="3" t="s">
        <v>27</v>
      </c>
      <c r="D11" s="3" t="s">
        <v>36</v>
      </c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4" spans="1:6" ht="15.75" x14ac:dyDescent="0.25">
      <c r="A14" s="7" t="s">
        <v>28</v>
      </c>
      <c r="B14" s="7"/>
      <c r="C14" s="8"/>
      <c r="D14" s="8"/>
      <c r="E14" s="8"/>
      <c r="F14" s="8"/>
    </row>
    <row r="15" spans="1:6" ht="15.75" x14ac:dyDescent="0.25">
      <c r="A15" s="9" t="s">
        <v>17</v>
      </c>
      <c r="B15" s="9" t="s">
        <v>18</v>
      </c>
      <c r="C15" s="9" t="s">
        <v>19</v>
      </c>
      <c r="D15" s="9" t="s">
        <v>20</v>
      </c>
      <c r="E15" s="9" t="s">
        <v>21</v>
      </c>
      <c r="F15" s="9" t="s">
        <v>22</v>
      </c>
    </row>
    <row r="16" spans="1:6" x14ac:dyDescent="0.25">
      <c r="A16" s="3" t="str">
        <f ca="1">CELL("address", Trading!G10)</f>
        <v>[SpotTrading.xlsx]Trading!$G$10</v>
      </c>
      <c r="B16" s="3" t="s">
        <v>46</v>
      </c>
      <c r="C16" s="3" t="s">
        <v>27</v>
      </c>
      <c r="D16" s="3" t="s">
        <v>36</v>
      </c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 t="str">
        <f ca="1">CELL("address",Trading!H10)</f>
        <v>[SpotTrading.xlsx]Trading!$H$10</v>
      </c>
      <c r="B18" s="3" t="s">
        <v>8</v>
      </c>
      <c r="C18" s="3" t="s">
        <v>27</v>
      </c>
      <c r="D18" s="3" t="s">
        <v>36</v>
      </c>
      <c r="E18" s="3"/>
      <c r="F18" s="3"/>
    </row>
    <row r="19" spans="1:6" x14ac:dyDescent="0.25">
      <c r="A19" s="3" t="str">
        <f ca="1">CELL("address", Trading!I10)</f>
        <v>[SpotTrading.xlsx]Trading!$I$10</v>
      </c>
      <c r="B19" s="3" t="s">
        <v>9</v>
      </c>
      <c r="C19" s="3" t="s">
        <v>27</v>
      </c>
      <c r="D19" s="3" t="s">
        <v>36</v>
      </c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2" spans="1:6" ht="15.75" x14ac:dyDescent="0.25">
      <c r="A22" s="7" t="s">
        <v>31</v>
      </c>
      <c r="B22" s="7"/>
      <c r="C22" s="8"/>
      <c r="D22" s="8"/>
      <c r="E22" s="8"/>
      <c r="F22" s="8"/>
    </row>
    <row r="23" spans="1:6" ht="15.75" x14ac:dyDescent="0.25">
      <c r="A23" s="9" t="s">
        <v>17</v>
      </c>
      <c r="B23" s="9" t="s">
        <v>18</v>
      </c>
      <c r="C23" s="9" t="s">
        <v>19</v>
      </c>
      <c r="D23" s="9" t="s">
        <v>20</v>
      </c>
      <c r="E23" s="9" t="s">
        <v>21</v>
      </c>
      <c r="F23" s="9" t="s">
        <v>34</v>
      </c>
    </row>
    <row r="24" spans="1:6" x14ac:dyDescent="0.25">
      <c r="A24" s="3" t="str">
        <f ca="1">CELL("address", Trading!A10)</f>
        <v>[SpotTrading.xlsx]Trading!$A$10</v>
      </c>
      <c r="B24" s="3" t="s">
        <v>53</v>
      </c>
      <c r="C24" s="3" t="s">
        <v>27</v>
      </c>
      <c r="D24" s="3" t="s">
        <v>36</v>
      </c>
      <c r="E24" s="3"/>
      <c r="F24" s="3" t="str">
        <f ca="1">CELL("address", Trading!A100)</f>
        <v>[SpotTrading.xlsx]Trading!$A$100</v>
      </c>
    </row>
    <row r="25" spans="1:6" x14ac:dyDescent="0.25">
      <c r="A25" s="3" t="str">
        <f ca="1">CELL("address", Trading!B10)</f>
        <v>[SpotTrading.xlsx]Trading!$B$10</v>
      </c>
      <c r="B25" s="3" t="s">
        <v>54</v>
      </c>
      <c r="C25" s="3" t="s">
        <v>27</v>
      </c>
      <c r="D25" s="3" t="s">
        <v>36</v>
      </c>
      <c r="E25" s="3"/>
      <c r="F25" s="3" t="str">
        <f ca="1">CELL("address", Trading!B100)</f>
        <v>[SpotTrading.xlsx]Trading!$B$100</v>
      </c>
    </row>
    <row r="26" spans="1:6" x14ac:dyDescent="0.25">
      <c r="A26" s="3" t="str">
        <f ca="1">CELL("address", Trading!C10)</f>
        <v>[SpotTrading.xlsx]Trading!$C$10</v>
      </c>
      <c r="B26" s="3" t="s">
        <v>55</v>
      </c>
      <c r="C26" s="3" t="s">
        <v>27</v>
      </c>
      <c r="D26" s="3" t="s">
        <v>36</v>
      </c>
      <c r="E26" s="3"/>
      <c r="F26" s="3" t="str">
        <f ca="1">CELL("address", Trading!C100)</f>
        <v>[SpotTrading.xlsx]Trading!$C$100</v>
      </c>
    </row>
    <row r="27" spans="1:6" x14ac:dyDescent="0.25">
      <c r="A27" s="3" t="str">
        <f ca="1">CELL("address", Trading!D10)</f>
        <v>[SpotTrading.xlsx]Trading!$D$10</v>
      </c>
      <c r="B27" s="3" t="s">
        <v>56</v>
      </c>
      <c r="C27" s="3" t="s">
        <v>27</v>
      </c>
      <c r="D27" s="3" t="s">
        <v>36</v>
      </c>
      <c r="E27" s="3"/>
      <c r="F27" s="3" t="str">
        <f ca="1">CELL("address", Trading!D100)</f>
        <v>[SpotTrading.xlsx]Trading!$D$100</v>
      </c>
    </row>
    <row r="28" spans="1:6" x14ac:dyDescent="0.25">
      <c r="A28" s="3" t="str">
        <f ca="1">CELL("address", Trading!E10)</f>
        <v>[SpotTrading.xlsx]Trading!$E$10</v>
      </c>
      <c r="B28" s="3" t="s">
        <v>57</v>
      </c>
      <c r="C28" s="3" t="s">
        <v>27</v>
      </c>
      <c r="D28" s="3" t="s">
        <v>36</v>
      </c>
      <c r="E28" s="3"/>
      <c r="F28" s="3" t="str">
        <f ca="1">CELL("address", Trading!E100)</f>
        <v>[SpotTrading.xlsx]Trading!$E$100</v>
      </c>
    </row>
    <row r="29" spans="1:6" x14ac:dyDescent="0.25">
      <c r="A29" s="3"/>
      <c r="B29" s="3"/>
      <c r="C29" s="3"/>
      <c r="D29" s="3"/>
      <c r="E29" s="3"/>
      <c r="F29" s="3"/>
    </row>
    <row r="31" spans="1:6" ht="15.75" x14ac:dyDescent="0.25">
      <c r="A31" s="7" t="s">
        <v>32</v>
      </c>
      <c r="B31" s="7"/>
      <c r="C31" s="8"/>
      <c r="D31" s="8"/>
      <c r="E31" s="8"/>
      <c r="F31" s="8"/>
    </row>
    <row r="32" spans="1:6" ht="15.75" x14ac:dyDescent="0.25">
      <c r="A32" s="9" t="s">
        <v>17</v>
      </c>
      <c r="B32" s="9" t="s">
        <v>18</v>
      </c>
      <c r="C32" s="9" t="s">
        <v>19</v>
      </c>
      <c r="D32" s="9" t="s">
        <v>20</v>
      </c>
      <c r="E32" s="9" t="s">
        <v>21</v>
      </c>
      <c r="F32" s="9" t="s">
        <v>22</v>
      </c>
    </row>
    <row r="33" spans="1:6" x14ac:dyDescent="0.25">
      <c r="A33" s="3" t="str">
        <f ca="1">CELL("address",Trading!B3)</f>
        <v>[SpotTrading.xlsx]Trading!$B$3</v>
      </c>
      <c r="B33" s="3" t="s">
        <v>49</v>
      </c>
      <c r="C33" s="3" t="s">
        <v>33</v>
      </c>
      <c r="D33" s="3" t="s">
        <v>36</v>
      </c>
      <c r="E33" s="3"/>
      <c r="F33" s="3" t="str">
        <f ca="1">CONCATENATE(CELL("address", Data!F4), ":", CELL("address",Data!F100))</f>
        <v>[SpotTrading.xlsx]Data!$F$4:[SpotTrading.xlsx]Data!$F$100</v>
      </c>
    </row>
    <row r="34" spans="1:6" x14ac:dyDescent="0.25">
      <c r="A34" s="3" t="str">
        <f ca="1">CELL("address",Trading!C3)</f>
        <v>[SpotTrading.xlsx]Trading!$C$3</v>
      </c>
      <c r="B34" s="3" t="s">
        <v>51</v>
      </c>
      <c r="C34" s="3" t="s">
        <v>33</v>
      </c>
      <c r="D34" s="3" t="s">
        <v>36</v>
      </c>
      <c r="E34" s="3"/>
      <c r="F34" s="3"/>
    </row>
    <row r="35" spans="1:6" x14ac:dyDescent="0.25">
      <c r="A35" s="3" t="str">
        <f ca="1">CELL("address",Trading!B4)</f>
        <v>[SpotTrading.xlsx]Trading!$B$4</v>
      </c>
      <c r="B35" s="3" t="s">
        <v>50</v>
      </c>
      <c r="C35" s="3" t="s">
        <v>33</v>
      </c>
      <c r="D35" s="3" t="s">
        <v>36</v>
      </c>
      <c r="E35" s="3"/>
      <c r="F35" s="3" t="str">
        <f ca="1">CONCATENATE(CELL("address", Data!F4), ":", CELL("address",Data!F100))</f>
        <v>[SpotTrading.xlsx]Data!$F$4:[SpotTrading.xlsx]Data!$F$100</v>
      </c>
    </row>
    <row r="36" spans="1:6" x14ac:dyDescent="0.25">
      <c r="A36" s="3" t="str">
        <f ca="1">CELL("address", Trading!C4)</f>
        <v>[SpotTrading.xlsx]Trading!$C$4</v>
      </c>
      <c r="B36" s="3" t="s">
        <v>52</v>
      </c>
      <c r="C36" s="3" t="s">
        <v>33</v>
      </c>
      <c r="D36" s="3" t="s">
        <v>36</v>
      </c>
      <c r="E36" s="3"/>
      <c r="F36" s="3"/>
    </row>
    <row r="37" spans="1:6" x14ac:dyDescent="0.25">
      <c r="A37" s="3"/>
      <c r="B37" s="3"/>
      <c r="C37" s="3"/>
      <c r="D37" s="3"/>
      <c r="E37" s="3"/>
      <c r="F3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Trading</vt:lpstr>
      <vt:lpstr>Data</vt:lpstr>
      <vt:lpstr>Configuration</vt:lpstr>
      <vt:lpstr>ExcelMvc.Form.Deal</vt:lpstr>
      <vt:lpstr>ExcelMvc.Table.CcyPairs</vt:lpstr>
      <vt:lpstr>ExcelMvc.Table.Ccys</vt:lpstr>
      <vt:lpstr>ExcelMvc.Table.Positions</vt:lpstr>
      <vt:lpstr>ExcelMvc.Table.Rates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2014-06-20T11:50:10Z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MVC">
    <vt:lpwstr>SpotTrading</vt:lpwstr>
  </property>
</Properties>
</file>