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30" yWindow="-45" windowWidth="20565" windowHeight="9270"/>
  </bookViews>
  <sheets>
    <sheet name="Trading" sheetId="1" r:id="rId1"/>
    <sheet name="Configuration" sheetId="2" r:id="rId2"/>
  </sheets>
  <definedNames>
    <definedName name="ExcelMvc.Form.Deal">Configuration!$I$39:$N$45</definedName>
    <definedName name="ExcelMvc.Table.CcyPairs">Configuration!$I$3:$N$9</definedName>
    <definedName name="ExcelMvc.Table.Ccys">Configuration!$I$12:$N$18</definedName>
    <definedName name="ExcelMvc.Table.Positions">Configuration!$I$30:$N$36</definedName>
    <definedName name="ExcelMvc.Table.Rates">Configuration!$I$21:$N$27</definedName>
  </definedNames>
  <calcPr calcId="145621"/>
</workbook>
</file>

<file path=xl/calcChain.xml><?xml version="1.0" encoding="utf-8"?>
<calcChain xmlns="http://schemas.openxmlformats.org/spreadsheetml/2006/main">
  <c r="N40" i="2" l="1"/>
  <c r="I13" i="2" l="1"/>
  <c r="I6" i="2"/>
  <c r="I5" i="2"/>
  <c r="I4" i="2"/>
  <c r="I43" i="2"/>
  <c r="I42" i="2"/>
  <c r="I41" i="2"/>
  <c r="I40" i="2"/>
  <c r="I35" i="2"/>
  <c r="I34" i="2"/>
  <c r="I33" i="2"/>
  <c r="I32" i="2"/>
  <c r="I31" i="2"/>
  <c r="I25" i="2"/>
  <c r="I24" i="2"/>
  <c r="I23" i="2"/>
  <c r="I22" i="2"/>
  <c r="E7" i="1" l="1"/>
</calcChain>
</file>

<file path=xl/sharedStrings.xml><?xml version="1.0" encoding="utf-8"?>
<sst xmlns="http://schemas.openxmlformats.org/spreadsheetml/2006/main" count="101" uniqueCount="41">
  <si>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</si>
  <si>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</si>
  <si>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</si>
  <si>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</si>
  <si>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</si>
  <si>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</si>
  <si>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</si>
  <si>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</si>
  <si>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</si>
  <si>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</si>
  <si>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Pip Size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</si>
  <si>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</si>
  <si>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</si>
  <si>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</si>
  <si>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</si>
  <si>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</si>
  <si>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</si>
  <si>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</si>
  <si>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</si>
  <si>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</si>
  <si>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</si>
  <si>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</si>
  <si>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</si>
  <si>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</si>
  <si>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</si>
  <si>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</si>
  <si>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PipSize</t>
  </si>
  <si>
    <t>ExcelMvc.Table.Ccys</t>
  </si>
  <si>
    <t>.</t>
  </si>
  <si>
    <t>OneWay</t>
  </si>
  <si>
    <t>Base CCY Pairs</t>
  </si>
  <si>
    <t>CCY List</t>
  </si>
  <si>
    <t>ExcelMvc.Table.Rates</t>
  </si>
  <si>
    <t>Ccy1</t>
  </si>
  <si>
    <t>Ccy2</t>
  </si>
  <si>
    <t>ExcelMvc.Table.Positions</t>
  </si>
  <si>
    <t>Amount1</t>
  </si>
  <si>
    <t>Amount2</t>
  </si>
  <si>
    <t>BasePosition</t>
  </si>
  <si>
    <t>ExcelMvc.Form.Deal</t>
  </si>
  <si>
    <t>TwoWay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</si>
</sst>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40" fontId="0" fillId="3" borderId="1" xfId="0" applyNumberFormat="1" applyFill="1" applyBorder="1"/>
    <xf numFmtId="0" fontId="1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3" fontId="0" fillId="2" borderId="1" xfId="0" applyNumberFormat="1" applyFill="1" applyBorder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3" borderId="1" xfId="0" applyFont="1" applyFill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3</xdr:row>
      <xdr:rowOff>123825</xdr:rowOff>
    </xdr:from>
    <xdr:to>
      <xdr:col>2</xdr:col>
      <xdr:colOff>0</xdr:colOff>
      <xdr:row>5</xdr:row>
      <xdr:rowOff>12825</xdr:rowOff>
    </xdr:to>
    <xdr:sp macro="" textlink="">
      <xdr:nvSpPr>
        <xdr:cNvPr id="6" name="ExcelMvc.Deal"/>
        <xdr:cNvSpPr/>
      </xdr:nvSpPr>
      <xdr:spPr>
        <a:xfrm>
          <a:off x="990600" y="876300"/>
          <a:ext cx="866775" cy="270000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38100</xdr:colOff>
      <xdr:row>1</xdr:row>
      <xdr:rowOff>9523</xdr:rowOff>
    </xdr:from>
    <xdr:to>
      <xdr:col>3</xdr:col>
      <xdr:colOff>1057275</xdr:colOff>
      <xdr:row>2</xdr:row>
      <xdr:rowOff>257175</xdr:rowOff>
    </xdr:to>
    <xdr:sp macro="" textlink="">
      <xdr:nvSpPr>
        <xdr:cNvPr id="9" name="ExcelMvc.StartAutoDeal"/>
        <xdr:cNvSpPr/>
      </xdr:nvSpPr>
      <xdr:spPr>
        <a:xfrm>
          <a:off x="2828925" y="200023"/>
          <a:ext cx="1019175" cy="533402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workbookViewId="0">
      <pane ySplit="8" topLeftCell="A9" activePane="bottomLeft" state="frozen"/>
      <selection pane="bottomLeft" activeCell="A7" sqref="A7"/>
    </sheetView>
  </sheetViews>
  <sheetFormatPr defaultRowHeight="15" x14ac:dyDescent="0.25"/>
  <cols>
    <col min="1" max="1" width="14.7109375" customWidth="1"/>
    <col min="2" max="2" width="13.140625" customWidth="1"/>
    <col min="3" max="3" width="14" customWidth="1"/>
    <col min="4" max="4" width="17" customWidth="1"/>
    <col min="5" max="5" width="16" bestFit="1" customWidth="1"/>
  </cols>
  <sheetData>
    <row r="1" spans="1:10" x14ac:dyDescent="0.25">
      <c r="B1" s="1" t="s">
        <v>7</v>
      </c>
      <c r="C1" s="3" t="s">
        <v>1</v>
      </c>
    </row>
    <row r="2" spans="1:10" ht="22.5" customHeight="1" x14ac:dyDescent="0.25">
      <c r="A2" s="10" t="s">
        <v>5</v>
      </c>
      <c r="B2" s="11"/>
      <c r="C2" s="12"/>
    </row>
    <row r="3" spans="1:10" ht="21.75" customHeight="1" x14ac:dyDescent="0.25">
      <c r="A3" s="10" t="s">
        <v>6</v>
      </c>
      <c r="B3" s="11"/>
      <c r="C3" s="12"/>
    </row>
    <row r="4" spans="1:10" x14ac:dyDescent="0.25">
      <c r="A4" s="1"/>
      <c r="B4" s="5"/>
    </row>
    <row r="7" spans="1:10" x14ac:dyDescent="0.25">
      <c r="D7" s="1" t="s">
        <v>4</v>
      </c>
      <c r="E7" s="2">
        <f>SUM(E9:E28)</f>
        <v>0</v>
      </c>
    </row>
    <row r="8" spans="1:10" s="1" customFormat="1" x14ac:dyDescent="0.25">
      <c r="A8" s="4" t="s">
        <v>0</v>
      </c>
      <c r="B8" s="3" t="s">
        <v>1</v>
      </c>
      <c r="C8" s="4" t="s">
        <v>2</v>
      </c>
      <c r="D8" s="3" t="s">
        <v>1</v>
      </c>
      <c r="E8" s="1" t="s">
        <v>3</v>
      </c>
      <c r="G8" s="4" t="s">
        <v>0</v>
      </c>
      <c r="H8" s="4" t="s">
        <v>2</v>
      </c>
      <c r="I8" s="3" t="s">
        <v>8</v>
      </c>
      <c r="J8" s="3" t="s">
        <v>9</v>
      </c>
    </row>
    <row r="9" spans="1:10" x14ac:dyDescent="0.25">
      <c r="A9" s="8"/>
      <c r="B9" s="9"/>
      <c r="C9" s="8"/>
      <c r="D9" s="9"/>
      <c r="E9" s="9"/>
      <c r="G9" s="6"/>
      <c r="H9" s="6"/>
      <c r="I9" s="7"/>
      <c r="J9" s="7"/>
    </row>
    <row r="10" spans="1:10" x14ac:dyDescent="0.25">
      <c r="A10" s="8"/>
      <c r="B10" s="9"/>
      <c r="C10" s="8"/>
      <c r="D10" s="9"/>
      <c r="E10" s="9"/>
      <c r="G10" s="6"/>
      <c r="H10" s="6"/>
      <c r="I10" s="7"/>
      <c r="J10" s="7"/>
    </row>
    <row r="11" spans="1:10" x14ac:dyDescent="0.25">
      <c r="A11" s="8"/>
      <c r="B11" s="9"/>
      <c r="C11" s="8"/>
      <c r="D11" s="9"/>
      <c r="E11" s="9"/>
      <c r="G11" s="6"/>
      <c r="H11" s="6"/>
      <c r="I11" s="7"/>
      <c r="J11" s="7"/>
    </row>
    <row r="12" spans="1:10" x14ac:dyDescent="0.25">
      <c r="A12" s="8"/>
      <c r="B12" s="9"/>
      <c r="C12" s="8"/>
      <c r="D12" s="9"/>
      <c r="E12" s="9"/>
      <c r="G12" s="6"/>
      <c r="H12" s="6"/>
      <c r="I12" s="7"/>
      <c r="J12" s="7"/>
    </row>
    <row r="13" spans="1:10" x14ac:dyDescent="0.25">
      <c r="A13" s="8"/>
      <c r="B13" s="9"/>
      <c r="C13" s="8"/>
      <c r="D13" s="9"/>
      <c r="E13" s="9"/>
      <c r="G13" s="6"/>
      <c r="H13" s="6"/>
      <c r="I13" s="7"/>
      <c r="J13" s="7"/>
    </row>
    <row r="14" spans="1:10" x14ac:dyDescent="0.25">
      <c r="A14" s="8"/>
      <c r="B14" s="9"/>
      <c r="C14" s="8"/>
      <c r="D14" s="9"/>
      <c r="E14" s="9"/>
      <c r="G14" s="6"/>
      <c r="H14" s="6"/>
      <c r="I14" s="7"/>
      <c r="J14" s="7"/>
    </row>
    <row r="15" spans="1:10" x14ac:dyDescent="0.25">
      <c r="A15" s="8"/>
      <c r="B15" s="9"/>
      <c r="C15" s="8"/>
      <c r="D15" s="9"/>
      <c r="E15" s="9"/>
      <c r="G15" s="6"/>
      <c r="H15" s="6"/>
      <c r="I15" s="7"/>
      <c r="J15" s="7"/>
    </row>
    <row r="16" spans="1:10" x14ac:dyDescent="0.25">
      <c r="A16" s="8"/>
      <c r="B16" s="9"/>
      <c r="C16" s="8"/>
      <c r="D16" s="9"/>
      <c r="E16" s="9"/>
      <c r="G16" s="6"/>
      <c r="H16" s="6"/>
      <c r="I16" s="7"/>
      <c r="J16" s="7"/>
    </row>
    <row r="17" spans="1:10" x14ac:dyDescent="0.25">
      <c r="A17" s="8"/>
      <c r="B17" s="9"/>
      <c r="C17" s="8"/>
      <c r="D17" s="9"/>
      <c r="E17" s="9"/>
      <c r="G17" s="6"/>
      <c r="H17" s="6"/>
      <c r="I17" s="7"/>
      <c r="J17" s="7"/>
    </row>
    <row r="18" spans="1:10" x14ac:dyDescent="0.25">
      <c r="A18" s="8"/>
      <c r="B18" s="9"/>
      <c r="C18" s="8"/>
      <c r="D18" s="9"/>
      <c r="E18" s="9"/>
      <c r="G18" s="6"/>
      <c r="H18" s="6"/>
      <c r="I18" s="7"/>
      <c r="J18" s="7"/>
    </row>
    <row r="19" spans="1:10" x14ac:dyDescent="0.25">
      <c r="A19" s="8"/>
      <c r="B19" s="9"/>
      <c r="C19" s="8"/>
      <c r="D19" s="9"/>
      <c r="E19" s="9"/>
      <c r="G19" s="6"/>
      <c r="H19" s="6"/>
      <c r="I19" s="7"/>
      <c r="J19" s="7"/>
    </row>
    <row r="20" spans="1:10" x14ac:dyDescent="0.25">
      <c r="A20" s="8"/>
      <c r="B20" s="9"/>
      <c r="C20" s="8"/>
      <c r="D20" s="9"/>
      <c r="E20" s="9"/>
      <c r="G20" s="6"/>
      <c r="H20" s="6"/>
      <c r="I20" s="7"/>
      <c r="J20" s="7"/>
    </row>
    <row r="21" spans="1:10" x14ac:dyDescent="0.25">
      <c r="A21" s="8"/>
      <c r="B21" s="9"/>
      <c r="C21" s="8"/>
      <c r="D21" s="9"/>
      <c r="E21" s="9"/>
      <c r="G21" s="6"/>
      <c r="H21" s="6"/>
      <c r="I21" s="7"/>
      <c r="J21" s="7"/>
    </row>
    <row r="22" spans="1:10" x14ac:dyDescent="0.25">
      <c r="A22" s="8"/>
      <c r="B22" s="9"/>
      <c r="C22" s="8"/>
      <c r="D22" s="9"/>
      <c r="E22" s="9"/>
      <c r="G22" s="6"/>
      <c r="H22" s="6"/>
      <c r="I22" s="7"/>
      <c r="J22" s="7"/>
    </row>
    <row r="23" spans="1:10" x14ac:dyDescent="0.25">
      <c r="A23" s="8"/>
      <c r="B23" s="9"/>
      <c r="C23" s="8"/>
      <c r="D23" s="9"/>
      <c r="E23" s="9"/>
      <c r="G23" s="6"/>
      <c r="H23" s="6"/>
      <c r="I23" s="7"/>
      <c r="J23" s="7"/>
    </row>
    <row r="24" spans="1:10" x14ac:dyDescent="0.25">
      <c r="A24" s="8"/>
      <c r="B24" s="9"/>
      <c r="C24" s="8"/>
      <c r="D24" s="9"/>
      <c r="E24" s="9"/>
      <c r="G24" s="6"/>
      <c r="H24" s="6"/>
      <c r="I24" s="7"/>
      <c r="J24" s="7"/>
    </row>
    <row r="25" spans="1:10" x14ac:dyDescent="0.25">
      <c r="A25" s="8"/>
      <c r="B25" s="9"/>
      <c r="C25" s="8"/>
      <c r="D25" s="9"/>
      <c r="E25" s="9"/>
      <c r="G25" s="6"/>
      <c r="H25" s="6"/>
      <c r="I25" s="7"/>
      <c r="J25" s="7"/>
    </row>
    <row r="26" spans="1:10" x14ac:dyDescent="0.25">
      <c r="A26" s="8"/>
      <c r="B26" s="9"/>
      <c r="C26" s="8"/>
      <c r="D26" s="9"/>
      <c r="E26" s="9"/>
      <c r="G26" s="6"/>
      <c r="H26" s="6"/>
      <c r="I26" s="7"/>
      <c r="J26" s="7"/>
    </row>
    <row r="27" spans="1:10" x14ac:dyDescent="0.25">
      <c r="A27" s="8"/>
      <c r="B27" s="9"/>
      <c r="C27" s="8"/>
      <c r="D27" s="9"/>
      <c r="E27" s="9"/>
      <c r="G27" s="6"/>
      <c r="H27" s="6"/>
      <c r="I27" s="7"/>
      <c r="J27" s="7"/>
    </row>
    <row r="28" spans="1:10" x14ac:dyDescent="0.25">
      <c r="A28" s="8"/>
      <c r="B28" s="9"/>
      <c r="C28" s="8"/>
      <c r="D28" s="9"/>
      <c r="E28" s="9"/>
      <c r="G28" s="6"/>
      <c r="H28" s="6"/>
      <c r="I28" s="7"/>
      <c r="J28" s="7"/>
    </row>
    <row r="119" spans="5:5" x14ac:dyDescent="0.25">
      <c r="E119">
        <v>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selection activeCell="D16" sqref="D16"/>
    </sheetView>
  </sheetViews>
  <sheetFormatPr defaultRowHeight="15" x14ac:dyDescent="0.25"/>
  <cols>
    <col min="1" max="1" width="8.5703125" customWidth="1"/>
    <col min="2" max="2" width="8.85546875" customWidth="1"/>
    <col min="6" max="6" width="9.140625" style="15"/>
    <col min="9" max="9" width="31.42578125" bestFit="1" customWidth="1"/>
    <col min="10" max="10" width="15.140625" customWidth="1"/>
    <col min="11" max="11" width="17.5703125" customWidth="1"/>
    <col min="12" max="12" width="12.5703125" customWidth="1"/>
    <col min="13" max="13" width="13.85546875" customWidth="1"/>
    <col min="14" max="14" width="16.140625" customWidth="1"/>
  </cols>
  <sheetData>
    <row r="2" spans="1:14" ht="15.75" x14ac:dyDescent="0.25">
      <c r="A2" s="13" t="s">
        <v>30</v>
      </c>
      <c r="B2" s="13"/>
      <c r="F2" s="14" t="s">
        <v>31</v>
      </c>
      <c r="I2" s="16" t="s">
        <v>24</v>
      </c>
      <c r="J2" s="16"/>
      <c r="K2" s="17"/>
      <c r="L2" s="17"/>
      <c r="M2" s="17"/>
      <c r="N2" s="17"/>
    </row>
    <row r="3" spans="1:14" ht="15.75" x14ac:dyDescent="0.25">
      <c r="A3" s="4" t="s">
        <v>0</v>
      </c>
      <c r="B3" s="4" t="s">
        <v>2</v>
      </c>
      <c r="C3" s="3" t="s">
        <v>10</v>
      </c>
      <c r="D3" s="3"/>
      <c r="E3" s="3"/>
      <c r="F3" s="4" t="s">
        <v>7</v>
      </c>
      <c r="I3" s="18" t="s">
        <v>18</v>
      </c>
      <c r="J3" s="18" t="s">
        <v>19</v>
      </c>
      <c r="K3" s="18" t="s">
        <v>20</v>
      </c>
      <c r="L3" s="18" t="s">
        <v>21</v>
      </c>
      <c r="M3" s="18" t="s">
        <v>22</v>
      </c>
      <c r="N3" s="18" t="s">
        <v>23</v>
      </c>
    </row>
    <row r="4" spans="1:14" x14ac:dyDescent="0.25">
      <c r="A4" t="s">
        <v>11</v>
      </c>
      <c r="B4" t="s">
        <v>12</v>
      </c>
      <c r="C4">
        <v>1E-4</v>
      </c>
      <c r="I4" s="6" t="str">
        <f ca="1">CELL("address", A4)</f>
        <v>$A$4</v>
      </c>
      <c r="J4" s="6" t="s">
        <v>33</v>
      </c>
      <c r="K4" s="6" t="s">
        <v>25</v>
      </c>
      <c r="L4" s="6"/>
      <c r="M4" s="6"/>
      <c r="N4" s="6"/>
    </row>
    <row r="5" spans="1:14" x14ac:dyDescent="0.25">
      <c r="A5" t="s">
        <v>12</v>
      </c>
      <c r="B5" t="s">
        <v>13</v>
      </c>
      <c r="C5">
        <v>0.01</v>
      </c>
      <c r="I5" s="6" t="str">
        <f ca="1">CELL("address", B4)</f>
        <v>$B$4</v>
      </c>
      <c r="J5" s="6" t="s">
        <v>34</v>
      </c>
      <c r="K5" s="6" t="s">
        <v>25</v>
      </c>
      <c r="L5" s="6"/>
      <c r="M5" s="6"/>
      <c r="N5" s="6"/>
    </row>
    <row r="6" spans="1:14" x14ac:dyDescent="0.25">
      <c r="A6" t="s">
        <v>14</v>
      </c>
      <c r="B6" t="s">
        <v>12</v>
      </c>
      <c r="C6">
        <v>1E-4</v>
      </c>
      <c r="I6" s="6" t="str">
        <f ca="1">CELL("address", C4)</f>
        <v>$C$4</v>
      </c>
      <c r="J6" s="6" t="s">
        <v>26</v>
      </c>
      <c r="K6" s="6" t="s">
        <v>25</v>
      </c>
      <c r="L6" s="6"/>
      <c r="M6" s="6"/>
      <c r="N6" s="6"/>
    </row>
    <row r="7" spans="1:14" x14ac:dyDescent="0.25">
      <c r="A7" t="s">
        <v>15</v>
      </c>
      <c r="B7" t="s">
        <v>12</v>
      </c>
      <c r="C7">
        <v>1E-4</v>
      </c>
      <c r="I7" s="6"/>
      <c r="J7" s="6"/>
      <c r="K7" s="6"/>
      <c r="L7" s="6"/>
      <c r="M7" s="6"/>
      <c r="N7" s="6"/>
    </row>
    <row r="8" spans="1:14" x14ac:dyDescent="0.25">
      <c r="A8" t="s">
        <v>12</v>
      </c>
      <c r="B8" t="s">
        <v>16</v>
      </c>
      <c r="C8">
        <v>1E-4</v>
      </c>
      <c r="I8" s="6"/>
      <c r="J8" s="6"/>
      <c r="K8" s="6"/>
      <c r="L8" s="6"/>
      <c r="M8" s="6"/>
      <c r="N8" s="6"/>
    </row>
    <row r="9" spans="1:14" x14ac:dyDescent="0.25">
      <c r="A9" t="s">
        <v>12</v>
      </c>
      <c r="B9" t="s">
        <v>17</v>
      </c>
      <c r="C9">
        <v>1E-4</v>
      </c>
      <c r="I9" s="6"/>
      <c r="J9" s="6"/>
      <c r="K9" s="6"/>
      <c r="L9" s="6"/>
      <c r="M9" s="6"/>
      <c r="N9" s="6"/>
    </row>
    <row r="11" spans="1:14" ht="15.75" x14ac:dyDescent="0.25">
      <c r="I11" s="16" t="s">
        <v>27</v>
      </c>
      <c r="J11" s="16"/>
      <c r="K11" s="17"/>
      <c r="L11" s="17"/>
      <c r="M11" s="17"/>
      <c r="N11" s="17"/>
    </row>
    <row r="12" spans="1:14" ht="15.75" x14ac:dyDescent="0.25">
      <c r="I12" s="18" t="s">
        <v>18</v>
      </c>
      <c r="J12" s="18" t="s">
        <v>19</v>
      </c>
      <c r="K12" s="18" t="s">
        <v>20</v>
      </c>
      <c r="L12" s="18" t="s">
        <v>21</v>
      </c>
      <c r="M12" s="18" t="s">
        <v>22</v>
      </c>
      <c r="N12" s="18" t="s">
        <v>23</v>
      </c>
    </row>
    <row r="13" spans="1:14" x14ac:dyDescent="0.25">
      <c r="I13" s="6" t="str">
        <f ca="1">CELL("address", F4)</f>
        <v>$F$4</v>
      </c>
      <c r="J13" s="6" t="s">
        <v>28</v>
      </c>
      <c r="K13" s="6" t="s">
        <v>29</v>
      </c>
      <c r="L13" s="6"/>
      <c r="M13" s="6"/>
      <c r="N13" s="6"/>
    </row>
    <row r="14" spans="1:14" x14ac:dyDescent="0.25">
      <c r="I14" s="6"/>
      <c r="J14" s="6"/>
      <c r="K14" s="6"/>
      <c r="L14" s="6"/>
      <c r="M14" s="6"/>
      <c r="N14" s="6"/>
    </row>
    <row r="15" spans="1:14" x14ac:dyDescent="0.25">
      <c r="I15" s="6"/>
      <c r="J15" s="6"/>
      <c r="K15" s="6"/>
      <c r="L15" s="6"/>
      <c r="M15" s="6"/>
      <c r="N15" s="6"/>
    </row>
    <row r="16" spans="1:14" x14ac:dyDescent="0.25">
      <c r="I16" s="6"/>
      <c r="J16" s="6"/>
      <c r="K16" s="6"/>
      <c r="L16" s="6"/>
      <c r="M16" s="6"/>
      <c r="N16" s="6"/>
    </row>
    <row r="17" spans="9:14" x14ac:dyDescent="0.25">
      <c r="I17" s="6"/>
      <c r="J17" s="6"/>
      <c r="K17" s="6"/>
      <c r="L17" s="6"/>
      <c r="M17" s="6"/>
      <c r="N17" s="6"/>
    </row>
    <row r="18" spans="9:14" x14ac:dyDescent="0.25">
      <c r="I18" s="6"/>
      <c r="J18" s="6"/>
      <c r="K18" s="6"/>
      <c r="L18" s="6"/>
      <c r="M18" s="6"/>
      <c r="N18" s="6"/>
    </row>
    <row r="20" spans="9:14" ht="15.75" x14ac:dyDescent="0.25">
      <c r="I20" s="16" t="s">
        <v>32</v>
      </c>
      <c r="J20" s="16"/>
      <c r="K20" s="17"/>
      <c r="L20" s="17"/>
      <c r="M20" s="17"/>
      <c r="N20" s="17"/>
    </row>
    <row r="21" spans="9:14" ht="15.75" x14ac:dyDescent="0.25">
      <c r="I21" s="18" t="s">
        <v>18</v>
      </c>
      <c r="J21" s="18" t="s">
        <v>19</v>
      </c>
      <c r="K21" s="18" t="s">
        <v>20</v>
      </c>
      <c r="L21" s="18" t="s">
        <v>21</v>
      </c>
      <c r="M21" s="18" t="s">
        <v>22</v>
      </c>
      <c r="N21" s="18" t="s">
        <v>23</v>
      </c>
    </row>
    <row r="22" spans="9:14" x14ac:dyDescent="0.25">
      <c r="I22" s="6" t="str">
        <f ca="1">CELL("address", Trading!G9)</f>
        <v>[FXSpotTrading.xlsx]Trading!$G$9</v>
      </c>
      <c r="J22" s="6" t="s">
        <v>33</v>
      </c>
      <c r="K22" s="6" t="s">
        <v>29</v>
      </c>
      <c r="L22" s="6"/>
      <c r="M22" s="6"/>
      <c r="N22" s="6"/>
    </row>
    <row r="23" spans="9:14" x14ac:dyDescent="0.25">
      <c r="I23" s="6" t="str">
        <f ca="1">CELL("address", Trading!H9)</f>
        <v>[FXSpotTrading.xlsx]Trading!$H$9</v>
      </c>
      <c r="J23" s="6" t="s">
        <v>34</v>
      </c>
      <c r="K23" s="6" t="s">
        <v>29</v>
      </c>
      <c r="L23" s="6"/>
      <c r="M23" s="6"/>
      <c r="N23" s="6"/>
    </row>
    <row r="24" spans="9:14" x14ac:dyDescent="0.25">
      <c r="I24" s="6" t="str">
        <f ca="1">CELL("address",Trading!I9)</f>
        <v>[FXSpotTrading.xlsx]Trading!$I$9</v>
      </c>
      <c r="J24" s="6" t="s">
        <v>8</v>
      </c>
      <c r="K24" s="6" t="s">
        <v>29</v>
      </c>
      <c r="L24" s="6"/>
      <c r="M24" s="6"/>
      <c r="N24" s="6"/>
    </row>
    <row r="25" spans="9:14" x14ac:dyDescent="0.25">
      <c r="I25" s="6" t="str">
        <f ca="1">CELL("address", Trading!J9)</f>
        <v>[FXSpotTrading.xlsx]Trading!$J$9</v>
      </c>
      <c r="J25" s="6" t="s">
        <v>9</v>
      </c>
      <c r="K25" s="6" t="s">
        <v>29</v>
      </c>
      <c r="L25" s="6"/>
      <c r="M25" s="6"/>
      <c r="N25" s="6"/>
    </row>
    <row r="26" spans="9:14" x14ac:dyDescent="0.25">
      <c r="I26" s="6"/>
      <c r="J26" s="6"/>
      <c r="K26" s="6"/>
      <c r="L26" s="6"/>
      <c r="M26" s="6"/>
      <c r="N26" s="6"/>
    </row>
    <row r="27" spans="9:14" x14ac:dyDescent="0.25">
      <c r="I27" s="6"/>
      <c r="J27" s="6"/>
      <c r="K27" s="6"/>
      <c r="L27" s="6"/>
      <c r="M27" s="6"/>
      <c r="N27" s="6"/>
    </row>
    <row r="29" spans="9:14" ht="15.75" x14ac:dyDescent="0.25">
      <c r="I29" s="16" t="s">
        <v>35</v>
      </c>
      <c r="J29" s="16"/>
      <c r="K29" s="17"/>
      <c r="L29" s="17"/>
      <c r="M29" s="17"/>
      <c r="N29" s="17"/>
    </row>
    <row r="30" spans="9:14" ht="15.75" x14ac:dyDescent="0.25">
      <c r="I30" s="18" t="s">
        <v>18</v>
      </c>
      <c r="J30" s="18" t="s">
        <v>19</v>
      </c>
      <c r="K30" s="18" t="s">
        <v>20</v>
      </c>
      <c r="L30" s="18" t="s">
        <v>21</v>
      </c>
      <c r="M30" s="18" t="s">
        <v>22</v>
      </c>
      <c r="N30" s="18" t="s">
        <v>23</v>
      </c>
    </row>
    <row r="31" spans="9:14" x14ac:dyDescent="0.25">
      <c r="I31" s="6" t="str">
        <f ca="1">CELL("address", Trading!A9)</f>
        <v>[FXSpotTrading.xlsx]Trading!$A$9</v>
      </c>
      <c r="J31" s="6" t="s">
        <v>33</v>
      </c>
      <c r="K31" s="6" t="s">
        <v>29</v>
      </c>
      <c r="L31" s="6"/>
      <c r="M31" s="6"/>
      <c r="N31" s="6"/>
    </row>
    <row r="32" spans="9:14" x14ac:dyDescent="0.25">
      <c r="I32" s="6" t="str">
        <f ca="1">CELL("address", Trading!B9)</f>
        <v>[FXSpotTrading.xlsx]Trading!$B$9</v>
      </c>
      <c r="J32" s="6" t="s">
        <v>36</v>
      </c>
      <c r="K32" s="6" t="s">
        <v>29</v>
      </c>
      <c r="L32" s="6"/>
      <c r="M32" s="6"/>
      <c r="N32" s="6"/>
    </row>
    <row r="33" spans="9:14" x14ac:dyDescent="0.25">
      <c r="I33" s="6" t="str">
        <f ca="1">CELL("address", Trading!C9)</f>
        <v>[FXSpotTrading.xlsx]Trading!$C$9</v>
      </c>
      <c r="J33" s="6" t="s">
        <v>34</v>
      </c>
      <c r="K33" s="6" t="s">
        <v>29</v>
      </c>
      <c r="L33" s="6"/>
      <c r="M33" s="6"/>
      <c r="N33" s="6"/>
    </row>
    <row r="34" spans="9:14" x14ac:dyDescent="0.25">
      <c r="I34" s="6" t="str">
        <f ca="1">CELL("address", Trading!D9)</f>
        <v>[FXSpotTrading.xlsx]Trading!$D$9</v>
      </c>
      <c r="J34" s="6" t="s">
        <v>37</v>
      </c>
      <c r="K34" s="6" t="s">
        <v>29</v>
      </c>
      <c r="L34" s="6"/>
      <c r="M34" s="6"/>
      <c r="N34" s="6"/>
    </row>
    <row r="35" spans="9:14" x14ac:dyDescent="0.25">
      <c r="I35" s="6" t="str">
        <f ca="1">CELL("address", Trading!E9)</f>
        <v>[FXSpotTrading.xlsx]Trading!$E$9</v>
      </c>
      <c r="J35" s="6" t="s">
        <v>38</v>
      </c>
      <c r="K35" s="6" t="s">
        <v>29</v>
      </c>
      <c r="L35" s="6"/>
      <c r="M35" s="6"/>
      <c r="N35" s="6"/>
    </row>
    <row r="36" spans="9:14" x14ac:dyDescent="0.25">
      <c r="I36" s="6"/>
      <c r="J36" s="6"/>
      <c r="K36" s="6"/>
      <c r="L36" s="6"/>
      <c r="M36" s="6"/>
      <c r="N36" s="6"/>
    </row>
    <row r="38" spans="9:14" ht="15.75" x14ac:dyDescent="0.25">
      <c r="I38" s="16" t="s">
        <v>39</v>
      </c>
      <c r="J38" s="16"/>
      <c r="K38" s="17"/>
      <c r="L38" s="17"/>
      <c r="M38" s="17"/>
      <c r="N38" s="17"/>
    </row>
    <row r="39" spans="9:14" ht="15.75" x14ac:dyDescent="0.25">
      <c r="I39" s="18" t="s">
        <v>18</v>
      </c>
      <c r="J39" s="18" t="s">
        <v>19</v>
      </c>
      <c r="K39" s="18" t="s">
        <v>20</v>
      </c>
      <c r="L39" s="18" t="s">
        <v>21</v>
      </c>
      <c r="M39" s="18" t="s">
        <v>22</v>
      </c>
      <c r="N39" s="18" t="s">
        <v>23</v>
      </c>
    </row>
    <row r="40" spans="9:14" x14ac:dyDescent="0.25">
      <c r="I40" s="6" t="str">
        <f ca="1">CELL("address",Trading!B2)</f>
        <v>[FXSpotTrading.xlsx]Trading!$B$2</v>
      </c>
      <c r="J40" s="6" t="s">
        <v>33</v>
      </c>
      <c r="K40" s="6" t="s">
        <v>40</v>
      </c>
      <c r="L40" s="6"/>
      <c r="M40" s="6"/>
      <c r="N40" s="6" t="str">
        <f ca="1">CONCATENATE(CELL("address",F4), ":", CELL("address",F100))</f>
        <v>$F$4:$F$100</v>
      </c>
    </row>
    <row r="41" spans="9:14" x14ac:dyDescent="0.25">
      <c r="I41" s="6" t="str">
        <f ca="1">CELL("address",Trading!C2)</f>
        <v>[FXSpotTrading.xlsx]Trading!$C$2</v>
      </c>
      <c r="J41" s="6" t="s">
        <v>36</v>
      </c>
      <c r="K41" s="6" t="s">
        <v>40</v>
      </c>
      <c r="L41" s="6"/>
      <c r="M41" s="6"/>
      <c r="N41" s="6"/>
    </row>
    <row r="42" spans="9:14" x14ac:dyDescent="0.25">
      <c r="I42" s="6" t="str">
        <f ca="1">CELL("address",Trading!B3)</f>
        <v>[FXSpotTrading.xlsx]Trading!$B$3</v>
      </c>
      <c r="J42" s="6" t="s">
        <v>34</v>
      </c>
      <c r="K42" s="6" t="s">
        <v>40</v>
      </c>
      <c r="L42" s="6"/>
      <c r="M42" s="6"/>
      <c r="N42" s="6"/>
    </row>
    <row r="43" spans="9:14" x14ac:dyDescent="0.25">
      <c r="I43" s="6" t="str">
        <f ca="1">CELL("address", Trading!C3)</f>
        <v>[FXSpotTrading.xlsx]Trading!$C$3</v>
      </c>
      <c r="J43" s="6" t="s">
        <v>37</v>
      </c>
      <c r="K43" s="6" t="s">
        <v>40</v>
      </c>
      <c r="L43" s="6"/>
      <c r="M43" s="6"/>
      <c r="N43" s="6"/>
    </row>
    <row r="44" spans="9:14" x14ac:dyDescent="0.25">
      <c r="I44" s="6"/>
      <c r="J44" s="6"/>
      <c r="K44" s="6"/>
      <c r="L44" s="6"/>
      <c r="M44" s="6"/>
      <c r="N44" s="6"/>
    </row>
    <row r="45" spans="9:14" x14ac:dyDescent="0.25">
      <c r="I45" s="6"/>
      <c r="J45" s="6"/>
      <c r="K45" s="6"/>
      <c r="L45" s="6"/>
      <c r="M45" s="6"/>
      <c r="N4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Trading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2014-06-07T23:13:59Z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FXSpotTrading</vt:lpwstr>
  </property>
</Properties>
</file>