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VCS\2020.1\Demos.RealLife\DevExpress.OutlookInspiredApp\DevExpress.OutlookInspiredApp.Win\Resources\Analysis\"/>
    </mc:Choice>
  </mc:AlternateContent>
  <xr:revisionPtr revIDLastSave="0" documentId="13_ncr:1_{312B2E73-60A6-48FC-91D9-DF56D610D6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les Report" sheetId="1" r:id="rId1"/>
    <sheet name="Sales Data" sheetId="2" r:id="rId2"/>
  </sheets>
  <definedNames>
    <definedName name="_xlnm.Print_Area" localSheetId="1">'Sales Data'!$B$2:$N$42</definedName>
    <definedName name="_xlnm.Print_Area" localSheetId="0">'Sales Report'!$A$2:$M$36</definedName>
    <definedName name="_xlnm.Print_Titles" localSheetId="1">'Sales Data'!$6:$6</definedName>
    <definedName name="_xlnm.Print_Titles" localSheetId="0">'Sales Report'!$14:$14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H3" i="1"/>
  <c r="B7" i="2"/>
  <c r="B19" i="2"/>
  <c r="B31" i="2"/>
  <c r="D14" i="1"/>
  <c r="F14" i="1"/>
  <c r="H14" i="1"/>
  <c r="J10" i="1"/>
  <c r="H10" i="1"/>
  <c r="F10" i="1"/>
  <c r="D10" i="1"/>
  <c r="B10" i="1"/>
  <c r="J6" i="1"/>
  <c r="H6" i="1"/>
  <c r="F6" i="1"/>
  <c r="D6" i="1"/>
  <c r="B6" i="1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H35" i="1"/>
  <c r="F35" i="1"/>
  <c r="D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J11" i="1"/>
  <c r="H11" i="1"/>
  <c r="F11" i="1"/>
  <c r="D11" i="1"/>
  <c r="B11" i="1"/>
  <c r="J7" i="1"/>
  <c r="H7" i="1"/>
  <c r="F7" i="1"/>
  <c r="D7" i="1"/>
  <c r="B7" i="1"/>
  <c r="L35" i="1"/>
  <c r="J35" i="1"/>
</calcChain>
</file>

<file path=xl/sharedStrings.xml><?xml version="1.0" encoding="utf-8"?>
<sst xmlns="http://schemas.openxmlformats.org/spreadsheetml/2006/main" count="43" uniqueCount="19">
  <si>
    <t>STATES</t>
  </si>
  <si>
    <t>% CHANGE</t>
  </si>
  <si>
    <t>TOTAL</t>
  </si>
  <si>
    <t>MONTHLY SALES</t>
  </si>
  <si>
    <t>FY</t>
  </si>
  <si>
    <t>Month</t>
  </si>
  <si>
    <t>ALL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</si>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</sst>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name val="Calibri"/>
      <family val="2"/>
      <charset val="204"/>
    </font>
    <font>
      <sz val="24"/>
      <color theme="0" tint="-0.34995574816125979"/>
      <name val="Calibri Light"/>
      <family val="2"/>
      <charset val="204"/>
    </font>
    <font>
      <sz val="16"/>
      <color theme="1" tint="0.499984740745262"/>
      <name val="Euphemia"/>
      <family val="2"/>
    </font>
    <font>
      <sz val="11"/>
      <color theme="0"/>
      <name val="Segoe WP Semibold"/>
      <family val="2"/>
    </font>
    <font>
      <sz val="11"/>
      <name val="Segoe WP Semibold"/>
      <family val="2"/>
    </font>
    <font>
      <sz val="11"/>
      <color theme="0"/>
      <name val="Segoe UI Semibold"/>
      <family val="2"/>
    </font>
    <font>
      <sz val="11"/>
      <name val="Segoe UI"/>
      <family val="2"/>
    </font>
    <font>
      <sz val="11"/>
      <color theme="1" tint="0.34995574816125979"/>
      <name val="Segoe UI"/>
      <family val="2"/>
    </font>
    <font>
      <sz val="11"/>
      <color theme="1" tint="0.499984740745262"/>
      <name val="Segoe UI"/>
      <family val="2"/>
    </font>
    <font>
      <sz val="24"/>
      <color theme="0" tint="-0.499984740745262"/>
      <name val="Segoe UI Semilight"/>
      <family val="2"/>
    </font>
    <font>
      <sz val="16"/>
      <color theme="0" tint="-0.499984740745262"/>
      <name val="Segoe UI"/>
      <family val="2"/>
    </font>
    <font>
      <sz val="11"/>
      <color theme="1" tint="0.34995574816125979"/>
      <name val="Segoe UI Semibold"/>
      <family val="2"/>
    </font>
    <font>
      <sz val="11"/>
      <color theme="1" tint="0.499984740745262"/>
      <name val="Segoe UI Semibold"/>
      <family val="2"/>
    </font>
    <font>
      <sz val="16"/>
      <color theme="0" tint="-0.499984740745262"/>
      <name val="Segoe UI"/>
      <family val="2"/>
      <charset val="204"/>
    </font>
    <font>
      <sz val="11"/>
      <color theme="1" tint="0.34995574816125979"/>
      <name val="Segoe UI"/>
      <family val="2"/>
      <charset val="204"/>
    </font>
    <font>
      <sz val="11"/>
      <color theme="0"/>
      <name val="Segoe UI Semibold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theme="0" tint="-0.34995574816125979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0691854609822"/>
      </top>
      <bottom/>
      <diagonal/>
    </border>
    <border>
      <left/>
      <right/>
      <top/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dotted">
        <color theme="0" tint="-0.14993743705557422"/>
      </top>
      <bottom style="thin">
        <color theme="0" tint="-0.1499069185460982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dotted">
        <color theme="0" tint="-0.1499679555650502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6"/>
      </top>
      <bottom style="dotted">
        <color theme="0" tint="-0.149967955565050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7"/>
      </top>
      <bottom style="dotted">
        <color theme="0" tint="-0.14996795556505021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14996795556505021"/>
      </left>
      <right/>
      <top style="dotted">
        <color theme="0" tint="-0.14996795556505021"/>
      </top>
      <bottom style="thin">
        <color theme="0" tint="-0.14996795556505021"/>
      </bottom>
      <diagonal/>
    </border>
    <border>
      <left/>
      <right/>
      <top style="dotted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dotted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7"/>
      </top>
      <bottom style="dotted">
        <color theme="0" tint="-0.14996795556505021"/>
      </bottom>
      <diagonal/>
    </border>
    <border>
      <left/>
      <right/>
      <top style="thin">
        <color theme="7"/>
      </top>
      <bottom style="dotted">
        <color theme="0" tint="-0.14996795556505021"/>
      </bottom>
      <diagonal/>
    </border>
    <border>
      <left/>
      <right style="thin">
        <color theme="0" tint="-0.14996795556505021"/>
      </right>
      <top style="thin">
        <color theme="7"/>
      </top>
      <bottom style="dotted">
        <color theme="0" tint="-0.149967955565050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0" tint="-0.14996795556505021"/>
      </left>
      <right/>
      <top/>
      <bottom style="dotted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 style="thin">
        <color theme="0" tint="-0.14996795556505021"/>
      </right>
      <top/>
      <bottom style="dotted">
        <color theme="0" tint="-0.14996795556505021"/>
      </bottom>
      <diagonal/>
    </border>
    <border>
      <left/>
      <right/>
      <top/>
      <bottom style="thin">
        <color theme="0" tint="-0.14990691854609822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7" fillId="6" borderId="3" xfId="0" applyFont="1" applyFill="1" applyBorder="1" applyAlignment="1">
      <alignment horizontal="left" vertical="center" indent="1"/>
    </xf>
    <xf numFmtId="0" fontId="6" fillId="6" borderId="3" xfId="0" applyFont="1" applyFill="1" applyBorder="1" applyAlignment="1">
      <alignment vertical="center"/>
    </xf>
    <xf numFmtId="0" fontId="6" fillId="6" borderId="3" xfId="0" applyNumberFormat="1" applyFont="1" applyFill="1" applyBorder="1" applyAlignment="1">
      <alignment horizontal="center" vertical="center"/>
    </xf>
    <xf numFmtId="9" fontId="8" fillId="6" borderId="3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 indent="1"/>
    </xf>
    <xf numFmtId="0" fontId="6" fillId="7" borderId="0" xfId="0" applyFont="1" applyFill="1" applyBorder="1" applyAlignment="1">
      <alignment vertical="center"/>
    </xf>
    <xf numFmtId="0" fontId="6" fillId="7" borderId="0" xfId="0" applyNumberFormat="1" applyFont="1" applyFill="1" applyBorder="1" applyAlignment="1">
      <alignment horizontal="center" vertical="center"/>
    </xf>
    <xf numFmtId="9" fontId="8" fillId="7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 indent="1"/>
    </xf>
    <xf numFmtId="0" fontId="6" fillId="6" borderId="0" xfId="0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horizontal="center" vertical="center"/>
    </xf>
    <xf numFmtId="9" fontId="8" fillId="6" borderId="0" xfId="0" applyNumberFormat="1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left" vertical="center" indent="1"/>
    </xf>
    <xf numFmtId="0" fontId="11" fillId="6" borderId="4" xfId="0" applyFont="1" applyFill="1" applyBorder="1" applyAlignment="1">
      <alignment vertical="center"/>
    </xf>
    <xf numFmtId="0" fontId="11" fillId="6" borderId="4" xfId="0" applyNumberFormat="1" applyFont="1" applyFill="1" applyBorder="1" applyAlignment="1">
      <alignment horizontal="center" vertical="center"/>
    </xf>
    <xf numFmtId="9" fontId="11" fillId="6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164" fontId="2" fillId="0" borderId="5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4" fontId="12" fillId="0" borderId="10" xfId="0" applyNumberFormat="1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 indent="1"/>
    </xf>
    <xf numFmtId="0" fontId="4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64" fontId="14" fillId="7" borderId="2" xfId="0" applyNumberFormat="1" applyFont="1" applyFill="1" applyBorder="1"/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right" vertical="center"/>
    </xf>
    <xf numFmtId="0" fontId="14" fillId="7" borderId="31" xfId="0" applyFont="1" applyFill="1" applyBorder="1" applyAlignment="1">
      <alignment horizontal="center"/>
    </xf>
    <xf numFmtId="164" fontId="14" fillId="7" borderId="31" xfId="0" applyNumberFormat="1" applyFont="1" applyFill="1" applyBorder="1"/>
    <xf numFmtId="0" fontId="14" fillId="6" borderId="0" xfId="0" quotePrefix="1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164" fontId="14" fillId="6" borderId="0" xfId="0" applyNumberFormat="1" applyFont="1" applyFill="1" applyBorder="1"/>
    <xf numFmtId="0" fontId="14" fillId="7" borderId="0" xfId="0" applyFont="1" applyFill="1" applyBorder="1" applyAlignment="1">
      <alignment horizontal="center"/>
    </xf>
    <xf numFmtId="164" fontId="14" fillId="7" borderId="0" xfId="0" applyNumberFormat="1" applyFont="1" applyFill="1" applyBorder="1"/>
    <xf numFmtId="0" fontId="5" fillId="4" borderId="2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164" fontId="11" fillId="6" borderId="4" xfId="0" applyNumberFormat="1" applyFont="1" applyFill="1" applyBorder="1" applyAlignment="1">
      <alignment horizontal="right" vertical="center" indent="1"/>
    </xf>
    <xf numFmtId="164" fontId="8" fillId="7" borderId="0" xfId="0" applyNumberFormat="1" applyFont="1" applyFill="1" applyBorder="1" applyAlignment="1">
      <alignment horizontal="right" vertical="center" indent="1"/>
    </xf>
    <xf numFmtId="164" fontId="8" fillId="6" borderId="0" xfId="0" applyNumberFormat="1" applyFont="1" applyFill="1" applyBorder="1" applyAlignment="1">
      <alignment horizontal="right" vertical="center" indent="1"/>
    </xf>
    <xf numFmtId="164" fontId="8" fillId="6" borderId="3" xfId="0" applyNumberFormat="1" applyFont="1" applyFill="1" applyBorder="1" applyAlignment="1">
      <alignment horizontal="right" vertical="center" indent="1"/>
    </xf>
    <xf numFmtId="0" fontId="9" fillId="0" borderId="1" xfId="0" applyFont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164" fontId="12" fillId="0" borderId="29" xfId="0" applyNumberFormat="1" applyFont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64" fontId="12" fillId="0" borderId="19" xfId="0" applyNumberFormat="1" applyFont="1" applyBorder="1" applyAlignment="1">
      <alignment horizontal="center" vertical="center"/>
    </xf>
    <xf numFmtId="164" fontId="12" fillId="0" borderId="20" xfId="0" applyNumberFormat="1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/>
  <colors>
    <mruColors>
      <color rgb="FFFF9900"/>
      <color rgb="FF246A8C"/>
      <color rgb="FFA46675"/>
      <color rgb="FFCFA94E"/>
      <color rgb="FF83BA96"/>
      <color rgb="FF006699"/>
      <color rgb="FF993366"/>
      <color rgb="FFFFCC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47625</xdr:rowOff>
    </xdr:from>
    <xdr:to>
      <xdr:col>1</xdr:col>
      <xdr:colOff>2000250</xdr:colOff>
      <xdr:row>2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38125"/>
          <a:ext cx="200025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66675</xdr:rowOff>
    </xdr:from>
    <xdr:to>
      <xdr:col>3</xdr:col>
      <xdr:colOff>571500</xdr:colOff>
      <xdr:row>2</xdr:row>
      <xdr:rowOff>419100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57175"/>
          <a:ext cx="200025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35"/>
  <sheetViews>
    <sheetView showGridLines="0" tabSelected="1" zoomScaleNormal="100" workbookViewId="0"/>
  </sheetViews>
  <sheetFormatPr defaultRowHeight="15" x14ac:dyDescent="0.25"/>
  <cols>
    <col min="1" max="1" width="3.7109375" customWidth="1"/>
    <col min="2" max="2" width="30.7109375" customWidth="1"/>
    <col min="3" max="3" width="3.7109375" customWidth="1"/>
    <col min="4" max="4" width="30.7109375" customWidth="1"/>
    <col min="5" max="5" width="3.7109375" customWidth="1"/>
    <col min="6" max="6" width="30.7109375" customWidth="1"/>
    <col min="7" max="7" width="3.7109375" customWidth="1"/>
    <col min="8" max="8" width="30.7109375" customWidth="1"/>
    <col min="9" max="9" width="3.7109375" customWidth="1"/>
    <col min="10" max="10" width="8.7109375" customWidth="1"/>
    <col min="11" max="11" width="3.7109375" customWidth="1"/>
    <col min="12" max="12" width="19.7109375" customWidth="1"/>
    <col min="13" max="13" width="3.7109375" customWidth="1"/>
  </cols>
  <sheetData>
    <row r="2" spans="2:12" ht="17.25" customHeight="1" x14ac:dyDescent="0.25"/>
    <row r="3" spans="2:12" ht="43.5" customHeight="1" thickBot="1" x14ac:dyDescent="0.3">
      <c r="B3" s="2"/>
      <c r="C3" s="2"/>
      <c r="D3" s="2"/>
      <c r="E3" s="2"/>
      <c r="F3" s="2"/>
      <c r="G3" s="2"/>
      <c r="H3" s="51" t="str">
        <f ca="1">CONCATENATE("SALES ANALYSIS ", YEAR(TODAY())-1)</f>
        <v>SALES ANALYSIS 2019</v>
      </c>
      <c r="I3" s="51"/>
      <c r="J3" s="51"/>
      <c r="K3" s="51"/>
      <c r="L3" s="51"/>
    </row>
    <row r="4" spans="2:12" ht="29.25" customHeight="1" x14ac:dyDescent="0.25">
      <c r="B4" s="46" t="s">
        <v>0</v>
      </c>
    </row>
    <row r="5" spans="2:12" ht="29.25" hidden="1" customHeight="1" x14ac:dyDescent="0.25">
      <c r="B5" s="20"/>
    </row>
    <row r="6" spans="2:12" s="1" customFormat="1" ht="20.45" customHeight="1" x14ac:dyDescent="0.25">
      <c r="B6" s="44">
        <f>'Sales Data'!D6</f>
        <v>0</v>
      </c>
      <c r="D6" s="22">
        <f>'Sales Data'!E6</f>
        <v>0</v>
      </c>
      <c r="F6" s="25">
        <f>'Sales Data'!F6</f>
        <v>0</v>
      </c>
      <c r="H6" s="27">
        <f>'Sales Data'!G6</f>
        <v>0</v>
      </c>
      <c r="J6" s="52">
        <f>'Sales Data'!H6</f>
        <v>0</v>
      </c>
      <c r="K6" s="53"/>
      <c r="L6" s="54"/>
    </row>
    <row r="7" spans="2:12" ht="24" customHeight="1" x14ac:dyDescent="0.25">
      <c r="B7" s="29">
        <f>SUM('Sales Data'!D31:D42)</f>
        <v>0</v>
      </c>
      <c r="D7" s="24">
        <f>SUM('Sales Data'!E31:E42)</f>
        <v>0</v>
      </c>
      <c r="F7" s="26">
        <f>SUM('Sales Data'!F31:F42)</f>
        <v>0</v>
      </c>
      <c r="H7" s="28">
        <f>SUM('Sales Data'!G31:G42)</f>
        <v>0</v>
      </c>
      <c r="J7" s="55">
        <f>SUM('Sales Data'!H31:H42)</f>
        <v>0</v>
      </c>
      <c r="K7" s="56"/>
      <c r="L7" s="57"/>
    </row>
    <row r="8" spans="2:12" ht="37.5" customHeight="1" x14ac:dyDescent="0.25">
      <c r="B8" s="21"/>
      <c r="D8" s="23"/>
      <c r="F8" s="23"/>
      <c r="H8" s="23"/>
      <c r="J8" s="66"/>
      <c r="K8" s="67"/>
      <c r="L8" s="68"/>
    </row>
    <row r="9" spans="2:12" ht="18.95" customHeight="1" x14ac:dyDescent="0.25"/>
    <row r="10" spans="2:12" s="1" customFormat="1" ht="20.45" customHeight="1" x14ac:dyDescent="0.25">
      <c r="B10" s="30">
        <f>'Sales Data'!I6</f>
        <v>0</v>
      </c>
      <c r="D10" s="44">
        <f>'Sales Data'!J6</f>
        <v>0</v>
      </c>
      <c r="F10" s="22">
        <f>'Sales Data'!K6</f>
        <v>0</v>
      </c>
      <c r="H10" s="25">
        <f>'Sales Data'!L6</f>
        <v>0</v>
      </c>
      <c r="J10" s="60">
        <f>'Sales Data'!M6</f>
        <v>0</v>
      </c>
      <c r="K10" s="61"/>
      <c r="L10" s="62"/>
    </row>
    <row r="11" spans="2:12" ht="24" customHeight="1" x14ac:dyDescent="0.25">
      <c r="B11" s="29">
        <f>SUM('Sales Data'!I34:I45)</f>
        <v>0</v>
      </c>
      <c r="D11" s="29">
        <f>SUM('Sales Data'!J34:J45)</f>
        <v>0</v>
      </c>
      <c r="F11" s="24">
        <f>SUM('Sales Data'!K34:K45)</f>
        <v>0</v>
      </c>
      <c r="H11" s="26">
        <f>SUM('Sales Data'!L34:L45)</f>
        <v>0</v>
      </c>
      <c r="J11" s="63">
        <f>SUM('Sales Data'!M34:M45)</f>
        <v>0</v>
      </c>
      <c r="K11" s="64"/>
      <c r="L11" s="65"/>
    </row>
    <row r="12" spans="2:12" ht="37.5" customHeight="1" x14ac:dyDescent="0.25">
      <c r="B12" s="21"/>
      <c r="D12" s="21"/>
      <c r="F12" s="23"/>
      <c r="H12" s="23"/>
      <c r="J12" s="66"/>
      <c r="K12" s="67"/>
      <c r="L12" s="68"/>
    </row>
    <row r="13" spans="2:12" ht="18.95" customHeight="1" x14ac:dyDescent="0.25"/>
    <row r="14" spans="2:12" s="1" customFormat="1" ht="18.95" customHeight="1" x14ac:dyDescent="0.25">
      <c r="B14" s="31"/>
      <c r="C14" s="32"/>
      <c r="D14" s="58" t="str">
        <f ca="1">CONCATENATE("FY ", YEAR(TODAY())-3)</f>
        <v>FY 2017</v>
      </c>
      <c r="E14" s="58"/>
      <c r="F14" s="58" t="str">
        <f ca="1">CONCATENATE("FY ", YEAR(TODAY())-2)</f>
        <v>FY 2018</v>
      </c>
      <c r="G14" s="58"/>
      <c r="H14" s="58" t="str">
        <f ca="1">CONCATENATE("FY ", YEAR(TODAY())-1)</f>
        <v>FY 2019</v>
      </c>
      <c r="I14" s="58"/>
      <c r="J14" s="32"/>
      <c r="K14" s="59" t="s">
        <v>1</v>
      </c>
      <c r="L14" s="59"/>
    </row>
    <row r="15" spans="2:12" s="1" customFormat="1" ht="18.95" customHeight="1" x14ac:dyDescent="0.25">
      <c r="B15" s="4"/>
      <c r="C15" s="5"/>
      <c r="D15" s="50">
        <v>0</v>
      </c>
      <c r="E15" s="50"/>
      <c r="F15" s="50">
        <v>0</v>
      </c>
      <c r="G15" s="50"/>
      <c r="H15" s="50">
        <v>0</v>
      </c>
      <c r="I15" s="50"/>
      <c r="J15" s="6" t="e">
        <f>L15</f>
        <v>#DIV/0!</v>
      </c>
      <c r="K15" s="5"/>
      <c r="L15" s="7" t="e">
        <f>(H15-F15)/F15</f>
        <v>#DIV/0!</v>
      </c>
    </row>
    <row r="16" spans="2:12" s="1" customFormat="1" ht="18.95" customHeight="1" x14ac:dyDescent="0.25">
      <c r="B16" s="8"/>
      <c r="C16" s="9"/>
      <c r="D16" s="48">
        <v>0</v>
      </c>
      <c r="E16" s="48"/>
      <c r="F16" s="48">
        <v>0</v>
      </c>
      <c r="G16" s="48"/>
      <c r="H16" s="48">
        <v>0</v>
      </c>
      <c r="I16" s="48"/>
      <c r="J16" s="10" t="e">
        <f t="shared" ref="J16:J34" si="0">L16</f>
        <v>#DIV/0!</v>
      </c>
      <c r="K16" s="9"/>
      <c r="L16" s="11" t="e">
        <f>(H16-F16)/F16</f>
        <v>#DIV/0!</v>
      </c>
    </row>
    <row r="17" spans="2:12" s="1" customFormat="1" ht="18.95" customHeight="1" x14ac:dyDescent="0.25">
      <c r="B17" s="12"/>
      <c r="C17" s="13"/>
      <c r="D17" s="49">
        <v>0</v>
      </c>
      <c r="E17" s="49"/>
      <c r="F17" s="49">
        <v>0</v>
      </c>
      <c r="G17" s="49"/>
      <c r="H17" s="49">
        <v>0</v>
      </c>
      <c r="I17" s="49"/>
      <c r="J17" s="14" t="e">
        <f t="shared" si="0"/>
        <v>#DIV/0!</v>
      </c>
      <c r="K17" s="13"/>
      <c r="L17" s="15" t="e">
        <f t="shared" ref="L17:L34" si="1">(H17-F17)/F17</f>
        <v>#DIV/0!</v>
      </c>
    </row>
    <row r="18" spans="2:12" s="1" customFormat="1" ht="18.95" customHeight="1" x14ac:dyDescent="0.25">
      <c r="B18" s="8"/>
      <c r="C18" s="9"/>
      <c r="D18" s="48">
        <v>0</v>
      </c>
      <c r="E18" s="48"/>
      <c r="F18" s="48">
        <v>0</v>
      </c>
      <c r="G18" s="48"/>
      <c r="H18" s="48">
        <v>0</v>
      </c>
      <c r="I18" s="48"/>
      <c r="J18" s="10" t="e">
        <f t="shared" si="0"/>
        <v>#DIV/0!</v>
      </c>
      <c r="K18" s="9"/>
      <c r="L18" s="11" t="e">
        <f t="shared" si="1"/>
        <v>#DIV/0!</v>
      </c>
    </row>
    <row r="19" spans="2:12" s="1" customFormat="1" ht="18.95" customHeight="1" x14ac:dyDescent="0.25">
      <c r="B19" s="12"/>
      <c r="C19" s="13"/>
      <c r="D19" s="49">
        <v>0</v>
      </c>
      <c r="E19" s="49"/>
      <c r="F19" s="49">
        <v>0</v>
      </c>
      <c r="G19" s="49"/>
      <c r="H19" s="49">
        <v>0</v>
      </c>
      <c r="I19" s="49"/>
      <c r="J19" s="14" t="e">
        <f t="shared" si="0"/>
        <v>#DIV/0!</v>
      </c>
      <c r="K19" s="13"/>
      <c r="L19" s="15" t="e">
        <f t="shared" si="1"/>
        <v>#DIV/0!</v>
      </c>
    </row>
    <row r="20" spans="2:12" s="1" customFormat="1" ht="18.95" customHeight="1" x14ac:dyDescent="0.25">
      <c r="B20" s="8"/>
      <c r="C20" s="9"/>
      <c r="D20" s="48">
        <v>0</v>
      </c>
      <c r="E20" s="48"/>
      <c r="F20" s="48">
        <v>0</v>
      </c>
      <c r="G20" s="48"/>
      <c r="H20" s="48">
        <v>0</v>
      </c>
      <c r="I20" s="48"/>
      <c r="J20" s="10" t="e">
        <f t="shared" si="0"/>
        <v>#DIV/0!</v>
      </c>
      <c r="K20" s="9"/>
      <c r="L20" s="11" t="e">
        <f t="shared" si="1"/>
        <v>#DIV/0!</v>
      </c>
    </row>
    <row r="21" spans="2:12" s="1" customFormat="1" ht="18.95" customHeight="1" x14ac:dyDescent="0.25">
      <c r="B21" s="12"/>
      <c r="C21" s="13"/>
      <c r="D21" s="49">
        <v>0</v>
      </c>
      <c r="E21" s="49"/>
      <c r="F21" s="49">
        <v>0</v>
      </c>
      <c r="G21" s="49"/>
      <c r="H21" s="49">
        <v>0</v>
      </c>
      <c r="I21" s="49"/>
      <c r="J21" s="14" t="e">
        <f t="shared" si="0"/>
        <v>#DIV/0!</v>
      </c>
      <c r="K21" s="13"/>
      <c r="L21" s="15" t="e">
        <f t="shared" si="1"/>
        <v>#DIV/0!</v>
      </c>
    </row>
    <row r="22" spans="2:12" s="1" customFormat="1" ht="18.95" customHeight="1" x14ac:dyDescent="0.25">
      <c r="B22" s="8"/>
      <c r="C22" s="9"/>
      <c r="D22" s="48">
        <v>0</v>
      </c>
      <c r="E22" s="48"/>
      <c r="F22" s="48">
        <v>0</v>
      </c>
      <c r="G22" s="48"/>
      <c r="H22" s="48">
        <v>0</v>
      </c>
      <c r="I22" s="48"/>
      <c r="J22" s="10" t="e">
        <f t="shared" si="0"/>
        <v>#DIV/0!</v>
      </c>
      <c r="K22" s="9"/>
      <c r="L22" s="11" t="e">
        <f t="shared" si="1"/>
        <v>#DIV/0!</v>
      </c>
    </row>
    <row r="23" spans="2:12" s="1" customFormat="1" ht="18.95" customHeight="1" x14ac:dyDescent="0.25">
      <c r="B23" s="12"/>
      <c r="C23" s="13"/>
      <c r="D23" s="49">
        <v>0</v>
      </c>
      <c r="E23" s="49"/>
      <c r="F23" s="49">
        <v>0</v>
      </c>
      <c r="G23" s="49"/>
      <c r="H23" s="49">
        <v>0</v>
      </c>
      <c r="I23" s="49"/>
      <c r="J23" s="14" t="e">
        <f t="shared" si="0"/>
        <v>#DIV/0!</v>
      </c>
      <c r="K23" s="13"/>
      <c r="L23" s="15" t="e">
        <f t="shared" si="1"/>
        <v>#DIV/0!</v>
      </c>
    </row>
    <row r="24" spans="2:12" s="1" customFormat="1" ht="18.95" customHeight="1" x14ac:dyDescent="0.25">
      <c r="B24" s="8"/>
      <c r="C24" s="9"/>
      <c r="D24" s="48">
        <v>0</v>
      </c>
      <c r="E24" s="48"/>
      <c r="F24" s="48">
        <v>0</v>
      </c>
      <c r="G24" s="48"/>
      <c r="H24" s="48">
        <v>0</v>
      </c>
      <c r="I24" s="48"/>
      <c r="J24" s="10" t="e">
        <f t="shared" si="0"/>
        <v>#DIV/0!</v>
      </c>
      <c r="K24" s="9"/>
      <c r="L24" s="11" t="e">
        <f t="shared" si="1"/>
        <v>#DIV/0!</v>
      </c>
    </row>
    <row r="25" spans="2:12" s="1" customFormat="1" ht="18.95" customHeight="1" x14ac:dyDescent="0.25">
      <c r="B25" s="12"/>
      <c r="C25" s="13"/>
      <c r="D25" s="49">
        <v>0</v>
      </c>
      <c r="E25" s="49"/>
      <c r="F25" s="49">
        <v>0</v>
      </c>
      <c r="G25" s="49"/>
      <c r="H25" s="49">
        <v>0</v>
      </c>
      <c r="I25" s="49"/>
      <c r="J25" s="14" t="e">
        <f t="shared" si="0"/>
        <v>#DIV/0!</v>
      </c>
      <c r="K25" s="13"/>
      <c r="L25" s="15" t="e">
        <f t="shared" si="1"/>
        <v>#DIV/0!</v>
      </c>
    </row>
    <row r="26" spans="2:12" s="1" customFormat="1" ht="18.95" customHeight="1" x14ac:dyDescent="0.25">
      <c r="B26" s="8"/>
      <c r="C26" s="9"/>
      <c r="D26" s="48">
        <v>0</v>
      </c>
      <c r="E26" s="48"/>
      <c r="F26" s="48">
        <v>0</v>
      </c>
      <c r="G26" s="48"/>
      <c r="H26" s="48">
        <v>0</v>
      </c>
      <c r="I26" s="48"/>
      <c r="J26" s="10" t="e">
        <f t="shared" si="0"/>
        <v>#DIV/0!</v>
      </c>
      <c r="K26" s="9"/>
      <c r="L26" s="11" t="e">
        <f t="shared" si="1"/>
        <v>#DIV/0!</v>
      </c>
    </row>
    <row r="27" spans="2:12" s="1" customFormat="1" ht="18.95" customHeight="1" x14ac:dyDescent="0.25">
      <c r="B27" s="12"/>
      <c r="C27" s="13"/>
      <c r="D27" s="49">
        <v>0</v>
      </c>
      <c r="E27" s="49"/>
      <c r="F27" s="49">
        <v>0</v>
      </c>
      <c r="G27" s="49"/>
      <c r="H27" s="49">
        <v>0</v>
      </c>
      <c r="I27" s="49"/>
      <c r="J27" s="14" t="e">
        <f t="shared" si="0"/>
        <v>#DIV/0!</v>
      </c>
      <c r="K27" s="13"/>
      <c r="L27" s="15" t="e">
        <f t="shared" si="1"/>
        <v>#DIV/0!</v>
      </c>
    </row>
    <row r="28" spans="2:12" s="1" customFormat="1" ht="18.95" customHeight="1" x14ac:dyDescent="0.25">
      <c r="B28" s="8"/>
      <c r="C28" s="9"/>
      <c r="D28" s="48">
        <v>0</v>
      </c>
      <c r="E28" s="48"/>
      <c r="F28" s="48">
        <v>0</v>
      </c>
      <c r="G28" s="48"/>
      <c r="H28" s="48">
        <v>0</v>
      </c>
      <c r="I28" s="48"/>
      <c r="J28" s="10" t="e">
        <f t="shared" si="0"/>
        <v>#DIV/0!</v>
      </c>
      <c r="K28" s="9"/>
      <c r="L28" s="11" t="e">
        <f t="shared" si="1"/>
        <v>#DIV/0!</v>
      </c>
    </row>
    <row r="29" spans="2:12" s="1" customFormat="1" ht="18.95" customHeight="1" x14ac:dyDescent="0.25">
      <c r="B29" s="12"/>
      <c r="C29" s="13"/>
      <c r="D29" s="49">
        <v>0</v>
      </c>
      <c r="E29" s="49"/>
      <c r="F29" s="49">
        <v>0</v>
      </c>
      <c r="G29" s="49"/>
      <c r="H29" s="49">
        <v>0</v>
      </c>
      <c r="I29" s="49"/>
      <c r="J29" s="14" t="e">
        <f t="shared" si="0"/>
        <v>#DIV/0!</v>
      </c>
      <c r="K29" s="13"/>
      <c r="L29" s="15" t="e">
        <f t="shared" si="1"/>
        <v>#DIV/0!</v>
      </c>
    </row>
    <row r="30" spans="2:12" s="1" customFormat="1" ht="18.95" customHeight="1" x14ac:dyDescent="0.25">
      <c r="B30" s="8"/>
      <c r="C30" s="9"/>
      <c r="D30" s="48">
        <v>0</v>
      </c>
      <c r="E30" s="48"/>
      <c r="F30" s="48">
        <v>0</v>
      </c>
      <c r="G30" s="48"/>
      <c r="H30" s="48">
        <v>0</v>
      </c>
      <c r="I30" s="48"/>
      <c r="J30" s="10" t="e">
        <f t="shared" si="0"/>
        <v>#DIV/0!</v>
      </c>
      <c r="K30" s="9"/>
      <c r="L30" s="11" t="e">
        <f t="shared" si="1"/>
        <v>#DIV/0!</v>
      </c>
    </row>
    <row r="31" spans="2:12" s="1" customFormat="1" ht="18.95" customHeight="1" x14ac:dyDescent="0.25">
      <c r="B31" s="12"/>
      <c r="C31" s="13"/>
      <c r="D31" s="49">
        <v>0</v>
      </c>
      <c r="E31" s="49"/>
      <c r="F31" s="49">
        <v>0</v>
      </c>
      <c r="G31" s="49"/>
      <c r="H31" s="49">
        <v>0</v>
      </c>
      <c r="I31" s="49"/>
      <c r="J31" s="14" t="e">
        <f t="shared" si="0"/>
        <v>#DIV/0!</v>
      </c>
      <c r="K31" s="13"/>
      <c r="L31" s="15" t="e">
        <f t="shared" si="1"/>
        <v>#DIV/0!</v>
      </c>
    </row>
    <row r="32" spans="2:12" s="1" customFormat="1" ht="18.95" customHeight="1" x14ac:dyDescent="0.25">
      <c r="B32" s="8"/>
      <c r="C32" s="9"/>
      <c r="D32" s="48">
        <v>0</v>
      </c>
      <c r="E32" s="48"/>
      <c r="F32" s="48">
        <v>0</v>
      </c>
      <c r="G32" s="48"/>
      <c r="H32" s="48">
        <v>0</v>
      </c>
      <c r="I32" s="48"/>
      <c r="J32" s="10" t="e">
        <f t="shared" si="0"/>
        <v>#DIV/0!</v>
      </c>
      <c r="K32" s="9"/>
      <c r="L32" s="11" t="e">
        <f t="shared" si="1"/>
        <v>#DIV/0!</v>
      </c>
    </row>
    <row r="33" spans="2:12" s="1" customFormat="1" ht="18.95" customHeight="1" x14ac:dyDescent="0.25">
      <c r="B33" s="12"/>
      <c r="C33" s="13"/>
      <c r="D33" s="49">
        <v>0</v>
      </c>
      <c r="E33" s="49"/>
      <c r="F33" s="49">
        <v>0</v>
      </c>
      <c r="G33" s="49"/>
      <c r="H33" s="49">
        <v>0</v>
      </c>
      <c r="I33" s="49"/>
      <c r="J33" s="14" t="e">
        <f t="shared" ref="J33" si="2">L33</f>
        <v>#DIV/0!</v>
      </c>
      <c r="K33" s="13"/>
      <c r="L33" s="15" t="e">
        <f t="shared" ref="L33" si="3">(H33-F33)/F33</f>
        <v>#DIV/0!</v>
      </c>
    </row>
    <row r="34" spans="2:12" s="1" customFormat="1" ht="18.95" customHeight="1" x14ac:dyDescent="0.25">
      <c r="B34" s="8"/>
      <c r="C34" s="9"/>
      <c r="D34" s="48">
        <v>0</v>
      </c>
      <c r="E34" s="48"/>
      <c r="F34" s="48">
        <v>0</v>
      </c>
      <c r="G34" s="48"/>
      <c r="H34" s="48">
        <v>0</v>
      </c>
      <c r="I34" s="48"/>
      <c r="J34" s="10" t="e">
        <f t="shared" si="0"/>
        <v>#DIV/0!</v>
      </c>
      <c r="K34" s="9"/>
      <c r="L34" s="11" t="e">
        <f t="shared" si="1"/>
        <v>#DIV/0!</v>
      </c>
    </row>
    <row r="35" spans="2:12" s="1" customFormat="1" ht="18.95" customHeight="1" x14ac:dyDescent="0.25">
      <c r="B35" s="16" t="s">
        <v>2</v>
      </c>
      <c r="C35" s="17"/>
      <c r="D35" s="47">
        <f>SUM(D15:E34)</f>
        <v>0</v>
      </c>
      <c r="E35" s="47"/>
      <c r="F35" s="47">
        <f>SUM(F15:G34)</f>
        <v>0</v>
      </c>
      <c r="G35" s="47"/>
      <c r="H35" s="47">
        <f>SUM(H15:I34)</f>
        <v>0</v>
      </c>
      <c r="I35" s="47"/>
      <c r="J35" s="18" t="e">
        <f t="shared" ref="J35" si="4">L35</f>
        <v>#DIV/0!</v>
      </c>
      <c r="K35" s="17"/>
      <c r="L35" s="19" t="e">
        <f t="shared" ref="L35" si="5">(H35-F35)/F35</f>
        <v>#DIV/0!</v>
      </c>
    </row>
  </sheetData>
  <mergeCells count="74">
    <mergeCell ref="H20:I20"/>
    <mergeCell ref="F24:G24"/>
    <mergeCell ref="F25:G25"/>
    <mergeCell ref="F26:G26"/>
    <mergeCell ref="F27:G27"/>
    <mergeCell ref="H26:I26"/>
    <mergeCell ref="H21:I21"/>
    <mergeCell ref="F20:G20"/>
    <mergeCell ref="F21:G21"/>
    <mergeCell ref="F22:G22"/>
    <mergeCell ref="F23:G23"/>
    <mergeCell ref="H24:I24"/>
    <mergeCell ref="H25:I25"/>
    <mergeCell ref="D15:E15"/>
    <mergeCell ref="D16:E16"/>
    <mergeCell ref="D17:E17"/>
    <mergeCell ref="D18:E18"/>
    <mergeCell ref="D32:E32"/>
    <mergeCell ref="D27:E27"/>
    <mergeCell ref="D20:E20"/>
    <mergeCell ref="D26:E26"/>
    <mergeCell ref="D25:E25"/>
    <mergeCell ref="D24:E24"/>
    <mergeCell ref="D19:E19"/>
    <mergeCell ref="H3:L3"/>
    <mergeCell ref="J6:L6"/>
    <mergeCell ref="J7:L7"/>
    <mergeCell ref="D14:E14"/>
    <mergeCell ref="F14:G14"/>
    <mergeCell ref="H14:I14"/>
    <mergeCell ref="K14:L14"/>
    <mergeCell ref="J10:L10"/>
    <mergeCell ref="J11:L11"/>
    <mergeCell ref="J8:L8"/>
    <mergeCell ref="J12:L12"/>
    <mergeCell ref="D34:E34"/>
    <mergeCell ref="D28:E28"/>
    <mergeCell ref="D29:E29"/>
    <mergeCell ref="D30:E30"/>
    <mergeCell ref="D31:E31"/>
    <mergeCell ref="D33:E33"/>
    <mergeCell ref="F33:G33"/>
    <mergeCell ref="H33:I33"/>
    <mergeCell ref="D21:E21"/>
    <mergeCell ref="D22:E22"/>
    <mergeCell ref="D23:E23"/>
    <mergeCell ref="H22:I22"/>
    <mergeCell ref="H23:I23"/>
    <mergeCell ref="H15:I15"/>
    <mergeCell ref="H16:I16"/>
    <mergeCell ref="H17:I17"/>
    <mergeCell ref="H18:I18"/>
    <mergeCell ref="H19:I19"/>
    <mergeCell ref="F15:G15"/>
    <mergeCell ref="F16:G16"/>
    <mergeCell ref="F17:G17"/>
    <mergeCell ref="F18:G18"/>
    <mergeCell ref="F19:G19"/>
    <mergeCell ref="D35:E35"/>
    <mergeCell ref="F35:G35"/>
    <mergeCell ref="H35:I35"/>
    <mergeCell ref="H34:I34"/>
    <mergeCell ref="H27:I27"/>
    <mergeCell ref="H28:I28"/>
    <mergeCell ref="H29:I29"/>
    <mergeCell ref="H30:I30"/>
    <mergeCell ref="H31:I31"/>
    <mergeCell ref="H32:I32"/>
    <mergeCell ref="F30:G30"/>
    <mergeCell ref="F31:G31"/>
    <mergeCell ref="F32:G32"/>
    <mergeCell ref="F34:G34"/>
    <mergeCell ref="F28:G28"/>
    <mergeCell ref="F29:G29"/>
  </mergeCells>
  <conditionalFormatting sqref="D7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F11"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73" fitToHeight="0" orientation="landscape" r:id="rId1"/>
  <ignoredErrors>
    <ignoredError sqref="B11 D11 F11 H11 J11 B7 D7 F7 H7 J7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B79D8311-1CFC-4300-85C6-7850B92DBDD0}">
            <x14:iconSet iconSet="3Arrows">
              <x14:cfvo type="percent">
                <xm:f>0</xm:f>
              </x14:cfvo>
              <x14:cfvo type="formula">
                <xm:f>SUM('Sales Data'!$H$19:$H$30)</xm:f>
              </x14:cfvo>
              <x14:cfvo type="formula" gte="0">
                <xm:f>SUM('Sales Data'!$H$19:$H$30)</xm:f>
              </x14:cfvo>
            </x14:iconSet>
          </x14:cfRule>
          <xm:sqref>J7:L7 J8</xm:sqref>
        </x14:conditionalFormatting>
        <x14:conditionalFormatting xmlns:xm="http://schemas.microsoft.com/office/excel/2006/main">
          <x14:cfRule type="iconSet" priority="17" id="{44E6DDC4-EEC6-47F2-836B-C0E5F890EB60}">
            <x14:iconSet iconSet="3Arrows">
              <x14:cfvo type="percent">
                <xm:f>0</xm:f>
              </x14:cfvo>
              <x14:cfvo type="formula">
                <xm:f>SUM('Sales Data'!$G$19:$G$30)</xm:f>
              </x14:cfvo>
              <x14:cfvo type="formula" gte="0">
                <xm:f>SUM('Sales Data'!$G$19:$G$30)</xm:f>
              </x14:cfvo>
            </x14:iconSet>
          </x14:cfRule>
          <xm:sqref>H7:H8</xm:sqref>
        </x14:conditionalFormatting>
        <x14:conditionalFormatting xmlns:xm="http://schemas.microsoft.com/office/excel/2006/main">
          <x14:cfRule type="iconSet" priority="18" id="{D25D609B-49D9-4657-9C4C-FC1EE5C28D21}">
            <x14:iconSet iconSet="3Arrows">
              <x14:cfvo type="percent">
                <xm:f>0</xm:f>
              </x14:cfvo>
              <x14:cfvo type="formula">
                <xm:f>SUM('Sales Data'!$F$19:$F$30)</xm:f>
              </x14:cfvo>
              <x14:cfvo type="formula" gte="0">
                <xm:f>SUM('Sales Data'!$F$19:$F$30)</xm:f>
              </x14:cfvo>
            </x14:iconSet>
          </x14:cfRule>
          <xm:sqref>F7:F8</xm:sqref>
        </x14:conditionalFormatting>
        <x14:conditionalFormatting xmlns:xm="http://schemas.microsoft.com/office/excel/2006/main">
          <x14:cfRule type="iconSet" priority="19" id="{46AB3E64-B72B-46EF-A12C-5CC3091BD522}">
            <x14:iconSet iconSet="3Arrows">
              <x14:cfvo type="percent">
                <xm:f>0</xm:f>
              </x14:cfvo>
              <x14:cfvo type="formula">
                <xm:f>SUM('Sales Data'!$E$19:$E$30)</xm:f>
              </x14:cfvo>
              <x14:cfvo type="formula" gte="0">
                <xm:f>SUM('Sales Data'!$E$19:$E$30)</xm:f>
              </x14:cfvo>
            </x14:iconSet>
          </x14:cfRule>
          <xm:sqref>D7:D8</xm:sqref>
        </x14:conditionalFormatting>
        <x14:conditionalFormatting xmlns:xm="http://schemas.microsoft.com/office/excel/2006/main">
          <x14:cfRule type="iconSet" priority="15" id="{2C0FDE2D-F769-45C0-B9E8-BEA104EA2E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J17:J34</xm:sqref>
        </x14:conditionalFormatting>
        <x14:conditionalFormatting xmlns:xm="http://schemas.microsoft.com/office/excel/2006/main">
          <x14:cfRule type="iconSet" priority="20" id="{7DDFAD2A-082E-485D-93BA-8F764AADBA35}">
            <x14:iconSet custom="1">
              <x14:cfvo type="percent">
                <xm:f>0</xm:f>
              </x14:cfvo>
              <x14:cfvo type="formula">
                <xm:f>SUM('Sales Data'!$D$19:$D$30)</xm:f>
              </x14:cfvo>
              <x14:cfvo type="formula" gte="0">
                <xm:f>SUM('Sales Data'!$D$19:$D$30)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B7:B8</xm:sqref>
        </x14:conditionalFormatting>
        <x14:conditionalFormatting xmlns:xm="http://schemas.microsoft.com/office/excel/2006/main">
          <x14:cfRule type="iconSet" priority="21" id="{8981632B-ACC0-4645-A47C-BB51039B211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J15:J16 J35</xm:sqref>
        </x14:conditionalFormatting>
        <x14:conditionalFormatting xmlns:xm="http://schemas.microsoft.com/office/excel/2006/main">
          <x14:cfRule type="iconSet" priority="6" id="{608C2F1B-508E-48F8-A5DA-5975459DCB59}">
            <x14:iconSet custom="1">
              <x14:cfvo type="percent">
                <xm:f>0</xm:f>
              </x14:cfvo>
              <x14:cfvo type="formula">
                <xm:f>SUM('Sales Data'!$D$19:$D$30)</xm:f>
              </x14:cfvo>
              <x14:cfvo type="formula" gte="0">
                <xm:f>SUM('Sales Data'!$D$19:$D$30)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D11:D12</xm:sqref>
        </x14:conditionalFormatting>
        <x14:conditionalFormatting xmlns:xm="http://schemas.microsoft.com/office/excel/2006/main">
          <x14:cfRule type="iconSet" priority="5" id="{A6FBB14D-16A1-4F22-A9A6-5FD7F0D52DFC}">
            <x14:iconSet iconSet="3Arrows">
              <x14:cfvo type="percent">
                <xm:f>0</xm:f>
              </x14:cfvo>
              <x14:cfvo type="formula">
                <xm:f>SUM('Sales Data'!$E$19:$E$30)</xm:f>
              </x14:cfvo>
              <x14:cfvo type="formula" gte="0">
                <xm:f>SUM('Sales Data'!$E$19:$E$30)</xm:f>
              </x14:cfvo>
            </x14:iconSet>
          </x14:cfRule>
          <xm:sqref>F11:F12</xm:sqref>
        </x14:conditionalFormatting>
        <x14:conditionalFormatting xmlns:xm="http://schemas.microsoft.com/office/excel/2006/main">
          <x14:cfRule type="iconSet" priority="3" id="{A7D84285-9AA9-4F63-B41C-44F74365CA89}">
            <x14:iconSet iconSet="3Arrows">
              <x14:cfvo type="percent">
                <xm:f>0</xm:f>
              </x14:cfvo>
              <x14:cfvo type="formula">
                <xm:f>SUM('Sales Data'!$F$19:$F$30)</xm:f>
              </x14:cfvo>
              <x14:cfvo type="formula" gte="0">
                <xm:f>SUM('Sales Data'!$F$19:$F$30)</xm:f>
              </x14:cfvo>
            </x14:iconSet>
          </x14:cfRule>
          <xm:sqref>H11:H12</xm:sqref>
        </x14:conditionalFormatting>
        <x14:conditionalFormatting xmlns:xm="http://schemas.microsoft.com/office/excel/2006/main">
          <x14:cfRule type="iconSet" priority="2" id="{ECD4C249-B435-45D6-ADCC-BCAEAD4D705E}">
            <x14:iconSet iconSet="3Arrows">
              <x14:cfvo type="percent">
                <xm:f>0</xm:f>
              </x14:cfvo>
              <x14:cfvo type="formula">
                <xm:f>SUM('Sales Data'!$G$19:$G$30)</xm:f>
              </x14:cfvo>
              <x14:cfvo type="formula" gte="0">
                <xm:f>SUM('Sales Data'!$G$19:$G$30)</xm:f>
              </x14:cfvo>
            </x14:iconSet>
          </x14:cfRule>
          <xm:sqref>J11:J12</xm:sqref>
        </x14:conditionalFormatting>
        <x14:conditionalFormatting xmlns:xm="http://schemas.microsoft.com/office/excel/2006/main">
          <x14:cfRule type="iconSet" priority="1" id="{862E0F21-8931-4492-9CC2-C0EBB6B89188}">
            <x14:iconSet custom="1">
              <x14:cfvo type="percent">
                <xm:f>0</xm:f>
              </x14:cfvo>
              <x14:cfvo type="formula">
                <xm:f>SUM('Sales Data'!$D$19:$D$30)</xm:f>
              </x14:cfvo>
              <x14:cfvo type="formula" gte="0">
                <xm:f>SUM('Sales Data'!$D$19:$D$30)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B11:B12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00000000-0003-0000-0000-000000000000}">
          <x14:colorSeries theme="8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'Sales Data'!D31:D42</xm:f>
              <xm:sqref>B8</xm:sqref>
            </x14:sparkline>
          </x14:sparklines>
        </x14:sparklineGroup>
        <x14:sparklineGroup lineWeight="1.5" displayEmptyCellsAs="gap" xr2:uid="{00000000-0003-0000-0000-000001000000}">
          <x14:colorSeries theme="7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Data'!M31:M42</xm:f>
              <xm:sqref>J12</xm:sqref>
            </x14:sparkline>
          </x14:sparklines>
        </x14:sparklineGroup>
        <x14:sparklineGroup lineWeight="1.5" displayEmptyCellsAs="gap" xr2:uid="{00000000-0003-0000-0000-000002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Data'!L31:L42</xm:f>
              <xm:sqref>H12</xm:sqref>
            </x14:sparkline>
          </x14:sparklines>
        </x14:sparklineGroup>
        <x14:sparklineGroup lineWeight="1.5" displayEmptyCellsAs="gap" xr2:uid="{00000000-0003-0000-0000-000003000000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Data'!K31:K42</xm:f>
              <xm:sqref>F12</xm:sqref>
            </x14:sparkline>
          </x14:sparklines>
        </x14:sparklineGroup>
        <x14:sparklineGroup lineWeight="1.5" displayEmptyCellsAs="gap" xr2:uid="{00000000-0003-0000-0000-000004000000}">
          <x14:colorSeries theme="8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Data'!J31:J42</xm:f>
              <xm:sqref>D12</xm:sqref>
            </x14:sparkline>
          </x14:sparklines>
        </x14:sparklineGroup>
        <x14:sparklineGroup lineWeight="1.5" displayEmptyCellsAs="gap" xr2:uid="{00000000-0003-0000-0000-000005000000}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Data'!I31:I42</xm:f>
              <xm:sqref>B12</xm:sqref>
            </x14:sparkline>
          </x14:sparklines>
        </x14:sparklineGroup>
        <x14:sparklineGroup lineWeight="1.5" displayEmptyCellsAs="gap" xr2:uid="{00000000-0003-0000-0000-000006000000}">
          <x14:colorSeries theme="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 Data'!H31:H42</xm:f>
              <xm:sqref>J8</xm:sqref>
            </x14:sparkline>
          </x14:sparklines>
        </x14:sparklineGroup>
        <x14:sparklineGroup lineWeight="1.5" displayEmptyCellsAs="gap" xr2:uid="{00000000-0003-0000-0000-000007000000}">
          <x14:colorSeries theme="7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 Data'!G31:G42</xm:f>
              <xm:sqref>H8</xm:sqref>
            </x14:sparkline>
          </x14:sparklines>
        </x14:sparklineGroup>
        <x14:sparklineGroup lineWeight="1.5" displayEmptyCellsAs="gap" xr2:uid="{00000000-0003-0000-0000-000008000000}">
          <x14:colorSeries theme="5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 Data'!E31:E42</xm:f>
              <xm:sqref>D8</xm:sqref>
            </x14:sparkline>
          </x14:sparklines>
        </x14:sparklineGroup>
        <x14:sparklineGroup lineWeight="1.5" displayEmptyCellsAs="gap" xr2:uid="{00000000-0003-0000-0000-000009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 Data'!F31:F42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N42"/>
  <sheetViews>
    <sheetView showGridLines="0" zoomScaleNormal="100" workbookViewId="0"/>
  </sheetViews>
  <sheetFormatPr defaultRowHeight="15" x14ac:dyDescent="0.25"/>
  <cols>
    <col min="1" max="1" width="3.7109375" customWidth="1"/>
    <col min="2" max="3" width="10.7109375" customWidth="1"/>
    <col min="4" max="14" width="20.7109375" customWidth="1"/>
  </cols>
  <sheetData>
    <row r="2" spans="2:14" ht="17.25" customHeight="1" x14ac:dyDescent="0.25"/>
    <row r="3" spans="2:14" ht="43.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5" t="str">
        <f ca="1">CONCATENATE("SALES ANALYSIS ", YEAR(TODAY())-1)</f>
        <v>SALES ANALYSIS 2019</v>
      </c>
    </row>
    <row r="4" spans="2:14" ht="28.15" customHeight="1" x14ac:dyDescent="0.25">
      <c r="B4" s="33" t="s">
        <v>3</v>
      </c>
    </row>
    <row r="5" spans="2:14" ht="28.15" hidden="1" customHeight="1" x14ac:dyDescent="0.25">
      <c r="B5" s="33"/>
    </row>
    <row r="6" spans="2:14" s="1" customFormat="1" ht="18.95" customHeight="1" x14ac:dyDescent="0.25">
      <c r="B6" s="35" t="s">
        <v>4</v>
      </c>
      <c r="C6" s="35" t="s">
        <v>5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 t="s">
        <v>6</v>
      </c>
    </row>
    <row r="7" spans="2:14" ht="18.95" customHeight="1" x14ac:dyDescent="0.3">
      <c r="B7" s="39">
        <f ca="1">YEAR(TODAY())-3</f>
        <v>2017</v>
      </c>
      <c r="C7" s="40" t="s">
        <v>7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f>SUM(D7:M7)</f>
        <v>0</v>
      </c>
    </row>
    <row r="8" spans="2:14" ht="18.95" customHeight="1" x14ac:dyDescent="0.3">
      <c r="B8" s="42"/>
      <c r="C8" s="42" t="s">
        <v>8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f t="shared" ref="N8:N42" si="0">SUM(D8:M8)</f>
        <v>0</v>
      </c>
    </row>
    <row r="9" spans="2:14" ht="18.95" customHeight="1" x14ac:dyDescent="0.3">
      <c r="B9" s="39"/>
      <c r="C9" s="40" t="s">
        <v>9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f t="shared" si="0"/>
        <v>0</v>
      </c>
    </row>
    <row r="10" spans="2:14" ht="18.95" customHeight="1" x14ac:dyDescent="0.3">
      <c r="B10" s="42"/>
      <c r="C10" s="42" t="s">
        <v>10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f t="shared" si="0"/>
        <v>0</v>
      </c>
    </row>
    <row r="11" spans="2:14" ht="18.95" customHeight="1" x14ac:dyDescent="0.3">
      <c r="B11" s="39"/>
      <c r="C11" s="40" t="s">
        <v>11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f t="shared" si="0"/>
        <v>0</v>
      </c>
    </row>
    <row r="12" spans="2:14" ht="18.95" customHeight="1" x14ac:dyDescent="0.3">
      <c r="B12" s="42"/>
      <c r="C12" s="42" t="s">
        <v>12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f t="shared" si="0"/>
        <v>0</v>
      </c>
    </row>
    <row r="13" spans="2:14" ht="18.95" customHeight="1" x14ac:dyDescent="0.3">
      <c r="B13" s="39"/>
      <c r="C13" s="40" t="s">
        <v>13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f t="shared" si="0"/>
        <v>0</v>
      </c>
    </row>
    <row r="14" spans="2:14" ht="18.95" customHeight="1" x14ac:dyDescent="0.3">
      <c r="B14" s="42"/>
      <c r="C14" s="42" t="s">
        <v>14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f t="shared" si="0"/>
        <v>0</v>
      </c>
    </row>
    <row r="15" spans="2:14" ht="18.95" customHeight="1" x14ac:dyDescent="0.3">
      <c r="B15" s="39"/>
      <c r="C15" s="40" t="s">
        <v>15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f t="shared" si="0"/>
        <v>0</v>
      </c>
    </row>
    <row r="16" spans="2:14" ht="18.95" customHeight="1" x14ac:dyDescent="0.3">
      <c r="B16" s="42"/>
      <c r="C16" s="42" t="s">
        <v>16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f t="shared" si="0"/>
        <v>0</v>
      </c>
    </row>
    <row r="17" spans="2:14" ht="18.95" customHeight="1" x14ac:dyDescent="0.3">
      <c r="B17" s="39"/>
      <c r="C17" s="40" t="s">
        <v>17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f t="shared" si="0"/>
        <v>0</v>
      </c>
    </row>
    <row r="18" spans="2:14" ht="18.95" customHeight="1" x14ac:dyDescent="0.3">
      <c r="B18" s="42"/>
      <c r="C18" s="42" t="s">
        <v>18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f t="shared" si="0"/>
        <v>0</v>
      </c>
    </row>
    <row r="19" spans="2:14" ht="18.95" customHeight="1" x14ac:dyDescent="0.3">
      <c r="B19" s="39">
        <f ca="1">YEAR(TODAY())-2</f>
        <v>2018</v>
      </c>
      <c r="C19" s="40" t="s">
        <v>7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f t="shared" si="0"/>
        <v>0</v>
      </c>
    </row>
    <row r="20" spans="2:14" ht="18.95" customHeight="1" x14ac:dyDescent="0.3">
      <c r="B20" s="42"/>
      <c r="C20" s="42" t="s">
        <v>8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f t="shared" si="0"/>
        <v>0</v>
      </c>
    </row>
    <row r="21" spans="2:14" ht="18.95" customHeight="1" x14ac:dyDescent="0.3">
      <c r="B21" s="39"/>
      <c r="C21" s="40" t="s">
        <v>9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f t="shared" si="0"/>
        <v>0</v>
      </c>
    </row>
    <row r="22" spans="2:14" ht="18.95" customHeight="1" x14ac:dyDescent="0.3">
      <c r="B22" s="42"/>
      <c r="C22" s="42" t="s">
        <v>10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f t="shared" si="0"/>
        <v>0</v>
      </c>
    </row>
    <row r="23" spans="2:14" ht="18.95" customHeight="1" x14ac:dyDescent="0.3">
      <c r="B23" s="39"/>
      <c r="C23" s="40" t="s">
        <v>11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f t="shared" si="0"/>
        <v>0</v>
      </c>
    </row>
    <row r="24" spans="2:14" ht="18.95" customHeight="1" x14ac:dyDescent="0.3">
      <c r="B24" s="42"/>
      <c r="C24" s="42" t="s">
        <v>12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f t="shared" si="0"/>
        <v>0</v>
      </c>
    </row>
    <row r="25" spans="2:14" ht="18.95" customHeight="1" x14ac:dyDescent="0.3">
      <c r="B25" s="39"/>
      <c r="C25" s="40" t="s">
        <v>13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f t="shared" si="0"/>
        <v>0</v>
      </c>
    </row>
    <row r="26" spans="2:14" ht="18.95" customHeight="1" x14ac:dyDescent="0.3">
      <c r="B26" s="42"/>
      <c r="C26" s="42" t="s">
        <v>14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f t="shared" si="0"/>
        <v>0</v>
      </c>
    </row>
    <row r="27" spans="2:14" ht="18.95" customHeight="1" x14ac:dyDescent="0.3">
      <c r="B27" s="39"/>
      <c r="C27" s="40" t="s">
        <v>15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f t="shared" si="0"/>
        <v>0</v>
      </c>
    </row>
    <row r="28" spans="2:14" ht="18.95" customHeight="1" x14ac:dyDescent="0.3">
      <c r="B28" s="42"/>
      <c r="C28" s="42" t="s">
        <v>16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f t="shared" si="0"/>
        <v>0</v>
      </c>
    </row>
    <row r="29" spans="2:14" ht="18.95" customHeight="1" x14ac:dyDescent="0.3">
      <c r="B29" s="39"/>
      <c r="C29" s="40" t="s">
        <v>17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f t="shared" si="0"/>
        <v>0</v>
      </c>
    </row>
    <row r="30" spans="2:14" ht="18.95" customHeight="1" x14ac:dyDescent="0.3">
      <c r="B30" s="42"/>
      <c r="C30" s="42" t="s">
        <v>18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f t="shared" si="0"/>
        <v>0</v>
      </c>
    </row>
    <row r="31" spans="2:14" ht="18.95" customHeight="1" x14ac:dyDescent="0.3">
      <c r="B31" s="39">
        <f ca="1">YEAR(TODAY())-1</f>
        <v>2019</v>
      </c>
      <c r="C31" s="40" t="s">
        <v>7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f t="shared" si="0"/>
        <v>0</v>
      </c>
    </row>
    <row r="32" spans="2:14" ht="18.95" customHeight="1" x14ac:dyDescent="0.3">
      <c r="B32" s="42"/>
      <c r="C32" s="42" t="s">
        <v>8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f t="shared" si="0"/>
        <v>0</v>
      </c>
    </row>
    <row r="33" spans="2:14" ht="18.95" customHeight="1" x14ac:dyDescent="0.3">
      <c r="B33" s="39"/>
      <c r="C33" s="40" t="s">
        <v>9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f t="shared" si="0"/>
        <v>0</v>
      </c>
    </row>
    <row r="34" spans="2:14" ht="18.95" customHeight="1" x14ac:dyDescent="0.3">
      <c r="B34" s="42"/>
      <c r="C34" s="42" t="s">
        <v>10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f t="shared" si="0"/>
        <v>0</v>
      </c>
    </row>
    <row r="35" spans="2:14" ht="18.95" customHeight="1" x14ac:dyDescent="0.3">
      <c r="B35" s="39"/>
      <c r="C35" s="40" t="s">
        <v>11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f t="shared" si="0"/>
        <v>0</v>
      </c>
    </row>
    <row r="36" spans="2:14" ht="18.95" customHeight="1" x14ac:dyDescent="0.3">
      <c r="B36" s="42"/>
      <c r="C36" s="42" t="s">
        <v>12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f t="shared" si="0"/>
        <v>0</v>
      </c>
    </row>
    <row r="37" spans="2:14" ht="18.95" customHeight="1" x14ac:dyDescent="0.3">
      <c r="B37" s="39"/>
      <c r="C37" s="40" t="s">
        <v>13</v>
      </c>
      <c r="D37" s="41">
        <v>0</v>
      </c>
      <c r="E37" s="41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f t="shared" si="0"/>
        <v>0</v>
      </c>
    </row>
    <row r="38" spans="2:14" ht="18.95" customHeight="1" x14ac:dyDescent="0.3">
      <c r="B38" s="42"/>
      <c r="C38" s="42" t="s">
        <v>14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f t="shared" si="0"/>
        <v>0</v>
      </c>
    </row>
    <row r="39" spans="2:14" ht="18.95" customHeight="1" x14ac:dyDescent="0.3">
      <c r="B39" s="39"/>
      <c r="C39" s="40" t="s">
        <v>15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f t="shared" si="0"/>
        <v>0</v>
      </c>
    </row>
    <row r="40" spans="2:14" ht="18.95" customHeight="1" x14ac:dyDescent="0.3">
      <c r="B40" s="42"/>
      <c r="C40" s="42" t="s">
        <v>16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f t="shared" si="0"/>
        <v>0</v>
      </c>
    </row>
    <row r="41" spans="2:14" ht="18.95" customHeight="1" x14ac:dyDescent="0.3">
      <c r="B41" s="39"/>
      <c r="C41" s="40" t="s">
        <v>17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f t="shared" si="0"/>
        <v>0</v>
      </c>
    </row>
    <row r="42" spans="2:14" ht="18.95" customHeight="1" x14ac:dyDescent="0.3">
      <c r="B42" s="37"/>
      <c r="C42" s="37" t="s">
        <v>18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8">
        <f t="shared" si="0"/>
        <v>0</v>
      </c>
    </row>
  </sheetData>
  <pageMargins left="0.7" right="0.7" top="0.75" bottom="0.75" header="0.3" footer="0.3"/>
  <pageSetup paperSize="9"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Sales Report</vt:lpstr>
      <vt:lpstr>Sales Data</vt:lpstr>
      <vt:lpstr>'Sales Data'!Print_Area</vt:lpstr>
      <vt:lpstr>'Sales Report'!Print_Area</vt:lpstr>
      <vt:lpstr>'Sales Data'!Print_Titles</vt:lpstr>
      <vt:lpstr>'Sales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 (DevExpress)</dc:creator>
  <cp:lastModifiedBy>John Smith</cp:lastModifiedBy>
  <dcterms:created xsi:type="dcterms:W3CDTF">2014-05-30T12:50:35Z</dcterms:created>
  <dcterms:modified xsi:type="dcterms:W3CDTF">2020-05-12T09:42:59Z</dcterms:modified>
</cp:coreProperties>
</file>