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 activeTab="1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<sst xmlns="http://schemas.openxmlformats.org/spreadsheetml/2006/main" count="284" uniqueCount="233">
  <si>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</si>
  <si>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</si>
  <si>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</si>
  <si>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</si>
  <si>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</si>
  <si>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</si>
  <si>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</si>
  <si>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</si>
  <si>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</si>
  <si>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</si>
  <si>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</si>
  <si>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</si>
  <si>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</si>
  <si>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</si>
  <si>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</si>
  <si>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</si>
  <si>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</si>
  <si>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</si>
  <si>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</si>
  <si>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</si>
  <si>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</si>
  <si>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</si>
  <si>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</si>
  <si>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</si>
  <si>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</si>
  <si>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</si>
  <si>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</si>
  <si>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</si>
  <si>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</si>
  <si>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</si>
  <si>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</si>
  <si>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</si>
  <si>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</si>
  <si>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</si>
  <si>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</si>
  <si>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</si>
  <si>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</si>
  <si>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</si>
  <si>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</si>
  <si>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</si>
  <si>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</si>
  <si>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</si>
  <si>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</si>
  <si>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</si>
  <si>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</si>
  <si>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</si>
  <si>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</si>
  <si>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</si>
  <si>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</si>
  <si>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</si>
  <si>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</si>
  <si>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</si>
  <si>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</si>
  <si>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</si>
  <si>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</si>
  <si>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</si>
  <si>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</si>
  <si>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</si>
  <si>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</si>
  <si>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</si>
  <si>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</si>
  <si>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</si>
  <si>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</si>
  <si>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</si>
  <si>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</si>
  <si>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</si>
  <si>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</si>
  <si>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</si>
  <si>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</si>
  <si>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</si>
  <si>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</si>
  <si>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</si>
  <si>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</si>
  <si>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</si>
  <si>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</si>
  <si>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</si>
  <si>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</si>
  <si>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</si>
  <si>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</si>
  <si>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</si>
  <si>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</si>
  <si>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</si>
  <si>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</si>
  <si>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</si>
  <si>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</si>
  <si>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</si>
  <si>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</si>
  <si>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</si>
  <si>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</si>
  <si>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</si>
  <si>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</si>
  <si>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</si>
  <si>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</si>
  <si>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</si>
  <si>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</si>
  <si>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</si>
  <si>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</si>
  <si>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</si>
  <si>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</si>
  <si>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</si>
  <si>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</si>
  <si>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</si>
  <si>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</si>
  <si>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</si>
  <si>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0.018</t>
  </si>
  <si>
    <t>Melting point</t>
  </si>
  <si>
    <t>bp</t>
  </si>
  <si>
    <t>mp</t>
  </si>
  <si>
    <t>273.16</t>
  </si>
  <si>
    <t>373.13</t>
  </si>
  <si>
    <t>rho</t>
  </si>
  <si>
    <t>K</t>
  </si>
  <si>
    <t>kg.m-3</t>
  </si>
  <si>
    <t>0.028</t>
  </si>
  <si>
    <t>63.16</t>
  </si>
  <si>
    <t>77.36</t>
  </si>
  <si>
    <t>0.002</t>
  </si>
  <si>
    <t>20.28</t>
  </si>
  <si>
    <t>0.027</t>
  </si>
  <si>
    <t>259.88</t>
  </si>
  <si>
    <t>298.79</t>
  </si>
  <si>
    <t>Boiling point at 1 atm</t>
  </si>
  <si>
    <t>0.016</t>
  </si>
  <si>
    <t>Hydrogen cyanide</t>
  </si>
  <si>
    <t>90.69</t>
  </si>
  <si>
    <t>111.66</t>
  </si>
  <si>
    <t xml:space="preserve">7.5282 </t>
  </si>
  <si>
    <t xml:space="preserve">1329.5 </t>
  </si>
  <si>
    <t xml:space="preserve">260.4 </t>
  </si>
  <si>
    <t xml:space="preserve">6.49457 </t>
  </si>
  <si>
    <t xml:space="preserve">255.68 </t>
  </si>
  <si>
    <t xml:space="preserve">266.55 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</si>
  <si>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</si>
  <si>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</si>
  <si>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</si>
  <si>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</si>
  <si>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</si>
  <si>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</si>
  <si>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</si>
  <si>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</si>
  <si>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</si>
  <si>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</si>
  <si>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</si>
  <si>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</si>
  <si>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</si>
  <si>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</si>
  <si>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</si>
  <si>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</si>
  <si>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</si>
  <si>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 xml:space="preserve">9.96382 </t>
  </si>
  <si>
    <t xml:space="preserve">1617.907 </t>
  </si>
  <si>
    <t>0.017</t>
  </si>
  <si>
    <t>195.51</t>
  </si>
  <si>
    <t>239.83</t>
  </si>
  <si>
    <t>272.55</t>
  </si>
  <si>
    <t>Henry's constant</t>
  </si>
  <si>
    <t>H</t>
  </si>
  <si>
    <t>0.098</t>
  </si>
  <si>
    <t>283.47</t>
  </si>
  <si>
    <t>610.16</t>
  </si>
  <si>
    <t>0.132</t>
  </si>
  <si>
    <t>553.16</t>
  </si>
  <si>
    <t>J.mol-1.K-1</t>
  </si>
  <si>
    <t>Ammonia</t>
  </si>
  <si>
    <t>Liquid molar fraction ammonia</t>
  </si>
  <si>
    <t>Gas molar fraction ammonia</t>
  </si>
  <si>
    <t>35.7</t>
  </si>
  <si>
    <t>Heat Capacity at 298.15K and 1 atm</t>
  </si>
  <si>
    <t>35.65</t>
  </si>
  <si>
    <t>187.49</t>
  </si>
  <si>
    <t>Source</t>
  </si>
  <si>
    <t>CRC</t>
  </si>
  <si>
    <t>28.84</t>
  </si>
  <si>
    <t>70.63</t>
  </si>
  <si>
    <t xml:space="preserve">8.10765 </t>
  </si>
  <si>
    <t xml:space="preserve">1750.286 </t>
  </si>
  <si>
    <t xml:space="preserve">235.0 </t>
  </si>
  <si>
    <t xml:space="preserve">7.96681 </t>
  </si>
  <si>
    <t xml:space="preserve">1668.21 </t>
  </si>
  <si>
    <t xml:space="preserve">228.0 </t>
  </si>
  <si>
    <t>138.9</t>
  </si>
  <si>
    <t>75.35</t>
  </si>
  <si>
    <t>29.12</t>
  </si>
  <si>
    <t>Lange</t>
  </si>
  <si>
    <t>Lange, Que(H2SO4)</t>
  </si>
  <si>
    <t>15.9495</t>
  </si>
  <si>
    <t>4145.2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</si>
  <si>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</si>
  <si>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</si>
  <si>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</si>
  <si>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</si>
  <si>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</si>
  <si>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</si>
  <si>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</si>
  <si>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</si>
  <si>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</si>
  <si>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</si>
  <si>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</si>
  <si>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</si>
  <si>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</si>
  <si>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</si>
  <si>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</si>
  <si>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</si>
  <si>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</si>
  <si>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</si>
  <si>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</si>
  <si>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4.5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</si>
  <si>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</si>
  <si>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</si>
  <si>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</si>
  <si>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</si>
  <si>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</si>
  <si>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</si>
  <si>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</si>
  <si>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</si>
  <si>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</si>
  <si>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186.3</t>
  </si>
  <si>
    <t>Hm</t>
  </si>
  <si>
    <t>Hv</t>
  </si>
  <si>
    <t>Enthalpy of melting at mp</t>
  </si>
  <si>
    <t>Enthalpy of vaporization at bp</t>
  </si>
  <si>
    <t>192.78</t>
  </si>
  <si>
    <t>220.1</t>
  </si>
  <si>
    <t>130.68</t>
  </si>
  <si>
    <t>112.84</t>
  </si>
  <si>
    <t>69.95</t>
  </si>
  <si>
    <t>156.90</t>
  </si>
  <si>
    <t>191.61</t>
  </si>
  <si>
    <t>Reaction enthalpy HCN</t>
  </si>
  <si>
    <t>deltaHHCN</t>
  </si>
  <si>
    <t>deltaHNH3</t>
  </si>
  <si>
    <t>Reaction enthalpy NH3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</si>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</sst>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quotePrefix="1" applyFont="1"/>
    <xf numFmtId="0" fontId="7" fillId="0" borderId="0" xfId="0" applyFont="1"/>
    <xf numFmtId="0" fontId="0" fillId="0" borderId="0" xfId="0" applyFont="1"/>
    <xf numFmtId="0" fontId="6" fillId="4" borderId="0" xfId="0" applyFont="1" applyFill="1"/>
  </cellXfs>
  <cellStyles count="3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24" sqref="D24"/>
    </sheetView>
  </sheetViews>
  <sheetFormatPr baseColWidth="10" defaultRowHeight="15" x14ac:dyDescent="0"/>
  <cols>
    <col min="1" max="1" width="31" style="1" customWidth="1"/>
    <col min="3" max="3" width="12.83203125" bestFit="1" customWidth="1"/>
    <col min="6" max="6" width="13" customWidth="1"/>
    <col min="8" max="8" width="15.1640625" customWidth="1"/>
    <col min="9" max="9" width="12.6640625" customWidth="1"/>
    <col min="10" max="11" width="18.83203125" customWidth="1"/>
    <col min="12" max="12" width="12.5" customWidth="1"/>
    <col min="13" max="13" width="18.33203125" customWidth="1"/>
  </cols>
  <sheetData>
    <row r="1" spans="1:13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102</v>
      </c>
      <c r="M1" s="1" t="s">
        <v>170</v>
      </c>
    </row>
    <row r="2" spans="1:13" ht="16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/>
    </row>
    <row r="3" spans="1:13" ht="16">
      <c r="A3" s="1" t="s">
        <v>6</v>
      </c>
      <c r="B3" s="7" t="s">
        <v>5</v>
      </c>
      <c r="C3" s="7" t="s">
        <v>7</v>
      </c>
      <c r="D3" s="7" t="s">
        <v>8</v>
      </c>
      <c r="E3" s="7" t="s">
        <v>55</v>
      </c>
      <c r="F3" s="7" t="s">
        <v>163</v>
      </c>
      <c r="G3" s="7" t="s">
        <v>57</v>
      </c>
      <c r="H3" s="7" t="s">
        <v>123</v>
      </c>
      <c r="I3" s="7" t="s">
        <v>142</v>
      </c>
      <c r="J3" s="7" t="s">
        <v>144</v>
      </c>
      <c r="K3" s="9" t="s">
        <v>204</v>
      </c>
      <c r="L3" s="7"/>
    </row>
    <row r="4" spans="1:13" ht="16">
      <c r="A4" s="1" t="s">
        <v>54</v>
      </c>
      <c r="B4" s="7" t="s">
        <v>9</v>
      </c>
      <c r="C4" s="7" t="s">
        <v>52</v>
      </c>
      <c r="D4" s="7" t="s">
        <v>53</v>
      </c>
      <c r="E4" s="7" t="s">
        <v>56</v>
      </c>
      <c r="F4" s="7" t="s">
        <v>148</v>
      </c>
      <c r="G4" s="7" t="s">
        <v>58</v>
      </c>
      <c r="H4" s="7" t="s">
        <v>59</v>
      </c>
      <c r="I4" s="7" t="s">
        <v>143</v>
      </c>
      <c r="J4" s="7" t="s">
        <v>145</v>
      </c>
      <c r="K4" s="7"/>
      <c r="L4" s="7"/>
    </row>
    <row r="5" spans="1:13" ht="16">
      <c r="A5" s="1" t="s">
        <v>167</v>
      </c>
      <c r="B5" s="7" t="s">
        <v>10</v>
      </c>
      <c r="C5" s="7" t="s">
        <v>181</v>
      </c>
      <c r="D5" s="7" t="s">
        <v>182</v>
      </c>
      <c r="E5" s="7" t="s">
        <v>166</v>
      </c>
      <c r="F5" s="7" t="s">
        <v>168</v>
      </c>
      <c r="G5" s="7" t="s">
        <v>172</v>
      </c>
      <c r="H5" s="7" t="s">
        <v>173</v>
      </c>
      <c r="I5" s="7" t="s">
        <v>180</v>
      </c>
      <c r="J5" s="7" t="s">
        <v>169</v>
      </c>
      <c r="K5" s="7"/>
      <c r="L5" s="7" t="s">
        <v>162</v>
      </c>
      <c r="M5" t="s">
        <v>183</v>
      </c>
    </row>
    <row r="6" spans="1:13" ht="16">
      <c r="A6" s="1" t="s">
        <v>139</v>
      </c>
      <c r="B6" s="7" t="s">
        <v>136</v>
      </c>
      <c r="C6" s="10" t="s">
        <v>174</v>
      </c>
      <c r="D6" s="7" t="s">
        <v>129</v>
      </c>
      <c r="E6" s="11">
        <v>20</v>
      </c>
      <c r="F6" s="7" t="s">
        <v>149</v>
      </c>
      <c r="G6" s="11">
        <v>40</v>
      </c>
      <c r="H6" s="7" t="s">
        <v>126</v>
      </c>
      <c r="I6" s="7" t="s">
        <v>185</v>
      </c>
      <c r="J6" s="7"/>
      <c r="K6" s="7"/>
      <c r="L6" s="7"/>
      <c r="M6" t="s">
        <v>184</v>
      </c>
    </row>
    <row r="7" spans="1:13" ht="16">
      <c r="A7" s="1" t="s">
        <v>132</v>
      </c>
      <c r="B7" s="7" t="s">
        <v>133</v>
      </c>
      <c r="C7" s="10" t="s">
        <v>177</v>
      </c>
      <c r="D7" s="7" t="s">
        <v>129</v>
      </c>
      <c r="E7" s="11">
        <v>50</v>
      </c>
      <c r="F7" s="7" t="s">
        <v>149</v>
      </c>
      <c r="G7" s="11">
        <v>70</v>
      </c>
      <c r="H7" s="7" t="s">
        <v>126</v>
      </c>
      <c r="I7" s="7" t="s">
        <v>185</v>
      </c>
      <c r="J7" s="7"/>
      <c r="K7" s="7"/>
      <c r="L7" s="7"/>
      <c r="M7" t="s">
        <v>184</v>
      </c>
    </row>
    <row r="8" spans="1:13" ht="16">
      <c r="A8" s="1" t="s">
        <v>140</v>
      </c>
      <c r="B8" s="7" t="s">
        <v>137</v>
      </c>
      <c r="C8" s="10" t="s">
        <v>175</v>
      </c>
      <c r="D8" s="7" t="s">
        <v>130</v>
      </c>
      <c r="E8" s="11">
        <v>0</v>
      </c>
      <c r="F8" s="7" t="s">
        <v>150</v>
      </c>
      <c r="G8" s="11">
        <v>0</v>
      </c>
      <c r="H8" s="7" t="s">
        <v>127</v>
      </c>
      <c r="I8" s="7" t="s">
        <v>186</v>
      </c>
      <c r="J8" s="7"/>
      <c r="K8" s="7"/>
      <c r="L8" s="7"/>
      <c r="M8" t="s">
        <v>184</v>
      </c>
    </row>
    <row r="9" spans="1:13" ht="16">
      <c r="A9" s="1" t="s">
        <v>146</v>
      </c>
      <c r="B9" s="7" t="s">
        <v>134</v>
      </c>
      <c r="C9" s="10" t="s">
        <v>178</v>
      </c>
      <c r="D9" s="7" t="s">
        <v>130</v>
      </c>
      <c r="E9" s="11">
        <v>0</v>
      </c>
      <c r="F9" s="7" t="s">
        <v>150</v>
      </c>
      <c r="G9" s="11">
        <v>0</v>
      </c>
      <c r="H9" s="7" t="s">
        <v>127</v>
      </c>
      <c r="I9" s="7" t="s">
        <v>186</v>
      </c>
      <c r="J9" s="7"/>
      <c r="K9" s="7"/>
      <c r="L9" s="7"/>
      <c r="M9" t="s">
        <v>184</v>
      </c>
    </row>
    <row r="10" spans="1:13" ht="16">
      <c r="A10" s="1" t="s">
        <v>141</v>
      </c>
      <c r="B10" s="7" t="s">
        <v>138</v>
      </c>
      <c r="C10" s="10" t="s">
        <v>176</v>
      </c>
      <c r="D10" s="7" t="s">
        <v>131</v>
      </c>
      <c r="E10" s="11">
        <v>0</v>
      </c>
      <c r="F10" s="7" t="s">
        <v>154</v>
      </c>
      <c r="G10" s="11">
        <v>0</v>
      </c>
      <c r="H10" s="7" t="s">
        <v>128</v>
      </c>
      <c r="I10" s="7">
        <v>0</v>
      </c>
      <c r="J10" s="7"/>
      <c r="K10" s="7"/>
      <c r="L10" s="7"/>
      <c r="M10" t="s">
        <v>184</v>
      </c>
    </row>
    <row r="11" spans="1:13" ht="16">
      <c r="A11" s="1" t="s">
        <v>147</v>
      </c>
      <c r="B11" s="7" t="s">
        <v>135</v>
      </c>
      <c r="C11" s="10" t="s">
        <v>179</v>
      </c>
      <c r="D11" s="7" t="s">
        <v>131</v>
      </c>
      <c r="E11" s="11">
        <v>0</v>
      </c>
      <c r="F11" s="7" t="s">
        <v>154</v>
      </c>
      <c r="G11" s="11">
        <v>0</v>
      </c>
      <c r="H11" s="7" t="s">
        <v>128</v>
      </c>
      <c r="I11" s="7">
        <v>0</v>
      </c>
      <c r="J11" s="7"/>
      <c r="K11" s="7"/>
      <c r="L11" s="7"/>
      <c r="M11" t="s">
        <v>184</v>
      </c>
    </row>
    <row r="12" spans="1:13" ht="16">
      <c r="A12" s="1" t="s">
        <v>16</v>
      </c>
      <c r="B12" s="7" t="s">
        <v>17</v>
      </c>
      <c r="C12" s="8" t="s">
        <v>104</v>
      </c>
      <c r="D12" s="7" t="s">
        <v>113</v>
      </c>
      <c r="E12" s="7" t="s">
        <v>122</v>
      </c>
      <c r="F12" s="7" t="s">
        <v>151</v>
      </c>
      <c r="G12" s="7" t="s">
        <v>116</v>
      </c>
      <c r="H12" s="7" t="s">
        <v>118</v>
      </c>
      <c r="I12" s="7" t="s">
        <v>157</v>
      </c>
      <c r="J12" s="7" t="s">
        <v>160</v>
      </c>
      <c r="K12" s="7"/>
      <c r="L12" s="7" t="s">
        <v>103</v>
      </c>
      <c r="M12" s="7" t="s">
        <v>171</v>
      </c>
    </row>
    <row r="13" spans="1:13" ht="16">
      <c r="A13" s="1" t="s">
        <v>11</v>
      </c>
      <c r="B13" s="7" t="s">
        <v>12</v>
      </c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3" ht="16">
      <c r="A14" s="1" t="s">
        <v>105</v>
      </c>
      <c r="B14" s="7" t="s">
        <v>107</v>
      </c>
      <c r="C14" s="7" t="s">
        <v>108</v>
      </c>
      <c r="D14" s="7" t="s">
        <v>114</v>
      </c>
      <c r="E14" s="7" t="s">
        <v>124</v>
      </c>
      <c r="F14" s="7" t="s">
        <v>152</v>
      </c>
      <c r="G14" s="7">
        <v>14</v>
      </c>
      <c r="H14" s="7" t="s">
        <v>119</v>
      </c>
      <c r="I14" s="7" t="s">
        <v>158</v>
      </c>
      <c r="J14" s="7" t="s">
        <v>161</v>
      </c>
      <c r="K14" s="7"/>
      <c r="L14" s="7" t="s">
        <v>111</v>
      </c>
      <c r="M14" s="7" t="s">
        <v>171</v>
      </c>
    </row>
    <row r="15" spans="1:13" ht="16">
      <c r="A15" s="1" t="s">
        <v>121</v>
      </c>
      <c r="B15" s="7" t="s">
        <v>106</v>
      </c>
      <c r="C15" s="7" t="s">
        <v>109</v>
      </c>
      <c r="D15" s="7" t="s">
        <v>115</v>
      </c>
      <c r="E15" s="7" t="s">
        <v>125</v>
      </c>
      <c r="F15" s="7" t="s">
        <v>153</v>
      </c>
      <c r="G15" s="7" t="s">
        <v>117</v>
      </c>
      <c r="H15" s="7" t="s">
        <v>120</v>
      </c>
      <c r="I15" s="7" t="s">
        <v>159</v>
      </c>
      <c r="J15" s="7"/>
      <c r="K15" s="7"/>
      <c r="L15" s="7" t="s">
        <v>111</v>
      </c>
      <c r="M15" s="7" t="s">
        <v>171</v>
      </c>
    </row>
    <row r="16" spans="1:13" ht="16">
      <c r="A16" s="1" t="s">
        <v>192</v>
      </c>
      <c r="B16" s="7" t="s">
        <v>110</v>
      </c>
      <c r="C16" s="7">
        <v>997</v>
      </c>
      <c r="D16" s="7"/>
      <c r="E16" s="7"/>
      <c r="F16" s="7"/>
      <c r="G16" s="7"/>
      <c r="H16" s="7">
        <v>687</v>
      </c>
      <c r="I16" s="7">
        <v>1831</v>
      </c>
      <c r="J16" s="7">
        <v>1769</v>
      </c>
      <c r="K16" s="7"/>
      <c r="L16" s="7" t="s">
        <v>112</v>
      </c>
      <c r="M16" s="7" t="s">
        <v>207</v>
      </c>
    </row>
    <row r="17" spans="1:13" ht="16">
      <c r="A17" s="1" t="s">
        <v>155</v>
      </c>
      <c r="B17" s="7" t="s">
        <v>156</v>
      </c>
      <c r="L17" s="7" t="s">
        <v>189</v>
      </c>
    </row>
    <row r="18" spans="1:13" ht="16">
      <c r="A18" s="1" t="s">
        <v>190</v>
      </c>
      <c r="B18" s="7" t="s">
        <v>191</v>
      </c>
      <c r="K18" t="s">
        <v>206</v>
      </c>
      <c r="L18" s="9" t="s">
        <v>205</v>
      </c>
    </row>
    <row r="19" spans="1:13" ht="16">
      <c r="A19" s="1" t="s">
        <v>208</v>
      </c>
      <c r="B19" s="7" t="s">
        <v>210</v>
      </c>
      <c r="C19">
        <v>-285830</v>
      </c>
      <c r="D19">
        <v>0</v>
      </c>
      <c r="E19">
        <v>-74600</v>
      </c>
      <c r="F19">
        <v>-45940</v>
      </c>
      <c r="G19">
        <v>0</v>
      </c>
      <c r="H19">
        <v>108870</v>
      </c>
      <c r="I19">
        <v>-814000</v>
      </c>
      <c r="J19">
        <v>-1180900</v>
      </c>
      <c r="L19" s="7" t="s">
        <v>214</v>
      </c>
      <c r="M19" s="7" t="s">
        <v>183</v>
      </c>
    </row>
    <row r="20" spans="1:13" ht="16">
      <c r="A20" s="1" t="s">
        <v>209</v>
      </c>
      <c r="B20" s="7" t="s">
        <v>211</v>
      </c>
      <c r="C20">
        <v>-237140</v>
      </c>
      <c r="D20">
        <v>0</v>
      </c>
      <c r="E20">
        <v>-50500</v>
      </c>
      <c r="F20">
        <v>-16400</v>
      </c>
      <c r="G20">
        <v>0</v>
      </c>
      <c r="H20">
        <v>124930</v>
      </c>
      <c r="I20">
        <v>-689900</v>
      </c>
      <c r="J20">
        <v>-901700</v>
      </c>
      <c r="L20" s="7" t="s">
        <v>214</v>
      </c>
      <c r="M20" s="7" t="s">
        <v>183</v>
      </c>
    </row>
    <row r="21" spans="1:13" ht="16">
      <c r="A21" s="1" t="s">
        <v>212</v>
      </c>
      <c r="B21" s="7" t="s">
        <v>213</v>
      </c>
      <c r="C21" t="s">
        <v>225</v>
      </c>
      <c r="D21" t="s">
        <v>227</v>
      </c>
      <c r="E21" t="s">
        <v>216</v>
      </c>
      <c r="F21" t="s">
        <v>221</v>
      </c>
      <c r="G21" t="s">
        <v>223</v>
      </c>
      <c r="H21" t="s">
        <v>224</v>
      </c>
      <c r="I21" t="s">
        <v>226</v>
      </c>
      <c r="J21" t="s">
        <v>222</v>
      </c>
      <c r="L21" s="7" t="s">
        <v>215</v>
      </c>
      <c r="M21" s="7" t="s">
        <v>183</v>
      </c>
    </row>
    <row r="22" spans="1:13" ht="16">
      <c r="A22" s="1" t="s">
        <v>219</v>
      </c>
      <c r="B22" s="7" t="s">
        <v>217</v>
      </c>
      <c r="C22">
        <v>6009</v>
      </c>
      <c r="D22">
        <v>720</v>
      </c>
      <c r="E22">
        <v>940</v>
      </c>
      <c r="F22">
        <v>5660</v>
      </c>
      <c r="G22">
        <v>117</v>
      </c>
      <c r="H22">
        <v>8406</v>
      </c>
      <c r="I22">
        <v>10710</v>
      </c>
      <c r="L22" s="7" t="s">
        <v>214</v>
      </c>
      <c r="M22" s="7" t="s">
        <v>183</v>
      </c>
    </row>
    <row r="23" spans="1:13" ht="16">
      <c r="A23" s="1" t="s">
        <v>220</v>
      </c>
      <c r="B23" s="7" t="s">
        <v>218</v>
      </c>
      <c r="C23">
        <v>40660</v>
      </c>
      <c r="D23">
        <v>5577</v>
      </c>
      <c r="E23">
        <v>8200</v>
      </c>
      <c r="F23">
        <v>23350</v>
      </c>
      <c r="G23">
        <v>904</v>
      </c>
      <c r="H23">
        <v>25220</v>
      </c>
      <c r="I23">
        <v>50200</v>
      </c>
      <c r="L23" s="7" t="s">
        <v>214</v>
      </c>
      <c r="M23" s="7" t="s">
        <v>183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C17" sqref="C17"/>
    </sheetView>
  </sheetViews>
  <sheetFormatPr baseColWidth="10" defaultRowHeight="15" x14ac:dyDescent="0"/>
  <cols>
    <col min="1" max="1" width="22.1640625" style="1" bestFit="1" customWidth="1"/>
  </cols>
  <sheetData>
    <row r="1" spans="1:8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187</v>
      </c>
    </row>
    <row r="2" spans="1:8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8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8">
      <c r="A4" s="1" t="s">
        <v>25</v>
      </c>
      <c r="B4" t="s">
        <v>26</v>
      </c>
    </row>
    <row r="5" spans="1:8">
      <c r="A5" s="1" t="s">
        <v>44</v>
      </c>
      <c r="B5" t="s">
        <v>47</v>
      </c>
    </row>
    <row r="6" spans="1:8">
      <c r="A6" s="1" t="s">
        <v>45</v>
      </c>
      <c r="B6" t="s">
        <v>46</v>
      </c>
    </row>
    <row r="7" spans="1:8">
      <c r="A7" s="1" t="s">
        <v>27</v>
      </c>
      <c r="B7" t="s">
        <v>28</v>
      </c>
    </row>
    <row r="8" spans="1:8">
      <c r="A8" s="1" t="s">
        <v>36</v>
      </c>
      <c r="B8" t="s">
        <v>48</v>
      </c>
      <c r="E8" s="3"/>
    </row>
    <row r="9" spans="1:8">
      <c r="A9" s="1" t="s">
        <v>35</v>
      </c>
      <c r="B9" t="s">
        <v>37</v>
      </c>
      <c r="C9" s="3"/>
    </row>
    <row r="10" spans="1:8">
      <c r="A10" s="1" t="s">
        <v>34</v>
      </c>
      <c r="B10" t="s">
        <v>38</v>
      </c>
    </row>
    <row r="11" spans="1:8">
      <c r="A11" s="1" t="s">
        <v>30</v>
      </c>
      <c r="B11" t="s">
        <v>39</v>
      </c>
      <c r="G11" s="3"/>
    </row>
    <row r="12" spans="1:8">
      <c r="A12" s="1" t="s">
        <v>49</v>
      </c>
      <c r="B12" t="s">
        <v>40</v>
      </c>
    </row>
    <row r="13" spans="1:8">
      <c r="A13" s="1" t="s">
        <v>50</v>
      </c>
      <c r="B13" t="s">
        <v>51</v>
      </c>
      <c r="G13">
        <f>10*365*24*3600</f>
        <v>315360000</v>
      </c>
      <c r="H13" t="s">
        <v>232</v>
      </c>
    </row>
    <row r="14" spans="1:8">
      <c r="A14" s="1" t="s">
        <v>60</v>
      </c>
      <c r="B14" t="s">
        <v>61</v>
      </c>
      <c r="F14">
        <v>0.74</v>
      </c>
    </row>
    <row r="15" spans="1:8">
      <c r="A15" s="1" t="s">
        <v>228</v>
      </c>
      <c r="B15" t="s">
        <v>229</v>
      </c>
      <c r="C15">
        <v>229410</v>
      </c>
      <c r="H15" t="s">
        <v>214</v>
      </c>
    </row>
    <row r="16" spans="1:8">
      <c r="A16" s="1" t="s">
        <v>231</v>
      </c>
      <c r="B16" t="s">
        <v>230</v>
      </c>
      <c r="C16">
        <v>91880</v>
      </c>
      <c r="H16" t="s">
        <v>214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29" sqref="B29"/>
    </sheetView>
  </sheetViews>
  <sheetFormatPr baseColWidth="10" defaultRowHeight="15" x14ac:dyDescent="0"/>
  <cols>
    <col min="1" max="1" width="36.5" customWidth="1"/>
  </cols>
  <sheetData>
    <row r="1" spans="1:14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187</v>
      </c>
    </row>
    <row r="2" spans="1:14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4">
      <c r="A3" s="5" t="s">
        <v>67</v>
      </c>
      <c r="B3" s="6" t="s">
        <v>5</v>
      </c>
      <c r="C3" s="6" t="s">
        <v>193</v>
      </c>
      <c r="D3" s="6" t="s">
        <v>194</v>
      </c>
      <c r="E3" s="6" t="s">
        <v>195</v>
      </c>
      <c r="F3" s="6" t="s">
        <v>196</v>
      </c>
      <c r="G3" s="6" t="s">
        <v>197</v>
      </c>
      <c r="H3" s="6" t="s">
        <v>198</v>
      </c>
      <c r="I3" s="6" t="s">
        <v>199</v>
      </c>
      <c r="J3" s="6" t="s">
        <v>200</v>
      </c>
      <c r="K3" s="6" t="s">
        <v>201</v>
      </c>
      <c r="L3" s="6" t="s">
        <v>202</v>
      </c>
      <c r="M3" s="6" t="s">
        <v>203</v>
      </c>
    </row>
    <row r="4" spans="1:14">
      <c r="A4" s="1" t="s">
        <v>68</v>
      </c>
      <c r="B4" t="s">
        <v>69</v>
      </c>
      <c r="N4" t="s">
        <v>188</v>
      </c>
    </row>
    <row r="5" spans="1:14">
      <c r="A5" s="1" t="s">
        <v>70</v>
      </c>
      <c r="B5" t="s">
        <v>71</v>
      </c>
      <c r="N5" t="s">
        <v>188</v>
      </c>
    </row>
    <row r="6" spans="1:14">
      <c r="A6" s="1" t="s">
        <v>72</v>
      </c>
      <c r="B6" t="s">
        <v>73</v>
      </c>
      <c r="N6" t="s">
        <v>189</v>
      </c>
    </row>
    <row r="7" spans="1:14">
      <c r="A7" s="1" t="s">
        <v>74</v>
      </c>
      <c r="B7" t="s">
        <v>75</v>
      </c>
      <c r="N7" t="s">
        <v>111</v>
      </c>
    </row>
    <row r="8" spans="1:14">
      <c r="A8" s="1" t="s">
        <v>76</v>
      </c>
      <c r="B8" t="s">
        <v>77</v>
      </c>
    </row>
    <row r="9" spans="1:14">
      <c r="A9" s="1" t="s">
        <v>164</v>
      </c>
      <c r="B9" t="s">
        <v>78</v>
      </c>
    </row>
    <row r="10" spans="1:14">
      <c r="A10" s="5" t="s">
        <v>79</v>
      </c>
      <c r="B10" t="s">
        <v>80</v>
      </c>
    </row>
    <row r="11" spans="1:14">
      <c r="A11" s="5" t="s">
        <v>81</v>
      </c>
      <c r="B11" t="s">
        <v>82</v>
      </c>
    </row>
    <row r="12" spans="1:14">
      <c r="A12" s="5" t="s">
        <v>83</v>
      </c>
      <c r="B12" t="s">
        <v>84</v>
      </c>
    </row>
    <row r="13" spans="1:14">
      <c r="A13" s="5" t="s">
        <v>85</v>
      </c>
      <c r="B13" t="s">
        <v>86</v>
      </c>
    </row>
    <row r="14" spans="1:14">
      <c r="A14" s="5" t="s">
        <v>87</v>
      </c>
      <c r="B14" t="s">
        <v>88</v>
      </c>
    </row>
    <row r="15" spans="1:14">
      <c r="A15" s="1" t="s">
        <v>89</v>
      </c>
      <c r="B15" t="s">
        <v>95</v>
      </c>
    </row>
    <row r="16" spans="1:14">
      <c r="A16" s="1" t="s">
        <v>165</v>
      </c>
      <c r="B16" t="s">
        <v>96</v>
      </c>
    </row>
    <row r="17" spans="1:2">
      <c r="A17" s="5" t="s">
        <v>90</v>
      </c>
      <c r="B17" t="s">
        <v>97</v>
      </c>
    </row>
    <row r="18" spans="1:2">
      <c r="A18" s="5" t="s">
        <v>94</v>
      </c>
      <c r="B18" t="s">
        <v>98</v>
      </c>
    </row>
    <row r="19" spans="1:2">
      <c r="A19" s="5" t="s">
        <v>91</v>
      </c>
      <c r="B19" t="s">
        <v>99</v>
      </c>
    </row>
    <row r="20" spans="1:2">
      <c r="A20" s="5" t="s">
        <v>92</v>
      </c>
      <c r="B20" t="s">
        <v>100</v>
      </c>
    </row>
    <row r="21" spans="1:2">
      <c r="A21" s="5" t="s">
        <v>93</v>
      </c>
      <c r="B21" t="s">
        <v>101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2018-04-23T12:31:53Z</dcterms:modified>
</cp:coreProperties>
</file>