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<sst xmlns="http://schemas.openxmlformats.org/spreadsheetml/2006/main" count="400" uniqueCount="315">
  <si>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</si>
  <si>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</si>
  <si>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</si>
  <si>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</si>
  <si>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</si>
  <si>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</si>
  <si>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</si>
  <si>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</si>
  <si>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</si>
  <si>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</si>
  <si>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</si>
  <si>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</si>
  <si>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</si>
  <si>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</si>
  <si>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</si>
  <si>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</si>
  <si>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</si>
  <si>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</si>
  <si>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</si>
  <si>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</si>
  <si>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</si>
  <si>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</si>
  <si>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</si>
  <si>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</si>
  <si>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</si>
  <si>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</si>
  <si>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</si>
  <si>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</si>
  <si>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</si>
  <si>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</si>
  <si>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</si>
  <si>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</si>
  <si>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</si>
  <si>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</si>
  <si>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</si>
  <si>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</si>
  <si>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</si>
  <si>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</si>
  <si>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</si>
  <si>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</si>
  <si>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</si>
  <si>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</si>
  <si>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</si>
  <si>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</si>
  <si>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</si>
  <si>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</si>
  <si>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</si>
  <si>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</si>
  <si>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</si>
  <si>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</si>
  <si>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</si>
  <si>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</si>
  <si>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</si>
  <si>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</si>
  <si>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</si>
  <si>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</si>
  <si>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</si>
  <si>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</si>
  <si>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</si>
  <si>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</si>
  <si>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</si>
  <si>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</si>
  <si>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</si>
  <si>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</si>
  <si>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</si>
  <si>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</si>
  <si>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</si>
  <si>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</si>
  <si>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</si>
  <si>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</si>
  <si>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</si>
  <si>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</si>
  <si>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</si>
  <si>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</si>
  <si>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</si>
  <si>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</si>
  <si>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</si>
  <si>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</si>
  <si>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</si>
  <si>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</si>
  <si>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</si>
  <si>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</si>
  <si>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</si>
  <si>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</si>
  <si>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</si>
  <si>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</si>
  <si>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</si>
  <si>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</si>
  <si>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</si>
  <si>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</si>
  <si>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</si>
  <si>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</si>
  <si>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</si>
  <si>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</si>
  <si>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</si>
  <si>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</si>
  <si>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</si>
  <si>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</si>
  <si>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</si>
  <si>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</si>
  <si>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</si>
  <si>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</si>
  <si>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</si>
  <si>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</si>
  <si>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</si>
  <si>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</si>
  <si>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</si>
  <si>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</si>
  <si>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</si>
  <si>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</si>
  <si>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</si>
  <si>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</si>
  <si>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</si>
  <si>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</si>
  <si>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</si>
  <si>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</si>
  <si>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</si>
  <si>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</si>
  <si>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</si>
  <si>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</si>
  <si>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</si>
  <si>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</si>
  <si>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</si>
  <si>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</si>
  <si>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</si>
  <si>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</si>
  <si>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</si>
  <si>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</si>
  <si>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</si>
  <si>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</si>
  <si>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</si>
  <si>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</si>
  <si>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</si>
  <si>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</si>
  <si>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</si>
  <si>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</si>
  <si>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</si>
  <si>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</si>
  <si>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</si>
  <si>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</si>
  <si>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</si>
  <si>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</si>
  <si>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</si>
  <si>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</si>
  <si>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</si>
  <si>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</si>
  <si>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</si>
  <si>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</si>
  <si>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</si>
  <si>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</si>
  <si>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</si>
  <si>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</si>
  <si>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</si>
  <si>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</si>
  <si>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</si>
  <si>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</si>
  <si>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</si>
  <si>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</si>
  <si>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</si>
  <si>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</si>
  <si>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</si>
  <si>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</si>
  <si>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</si>
  <si>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</si>
  <si>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</si>
  <si>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</si>
  <si>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</si>
  <si>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</si>
  <si>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</si>
  <si>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</si>
  <si>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</si>
  <si>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</si>
  <si>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</si>
  <si>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</si>
  <si>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</si>
  <si>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</si>
  <si>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</si>
  <si>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</si>
  <si>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</si>
  <si>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</si>
  <si>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</si>
  <si>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</si>
  <si>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</si>
  <si>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</si>
  <si>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</si>
  <si>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</si>
  <si>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</si>
  <si>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</si>
  <si>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</si>
  <si>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</si>
  <si>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</si>
  <si>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</si>
  <si>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</si>
  <si>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</si>
  <si>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</si>
  <si>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</si>
  <si>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</si>
  <si>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</si>
  <si>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</si>
  <si>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</si>
  <si>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</si>
  <si>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</si>
  <si>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</si>
  <si>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</si>
  <si>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</si>
  <si>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</si>
  <si>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</si>
  <si>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</si>
  <si>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</si>
  <si>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</si>
  <si>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</si>
  <si>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</si>
  <si>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</si>
  <si>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</si>
  <si>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</si>
  <si>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</si>
  <si>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</si>
  <si>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</si>
  <si>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</si>
  <si>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</si>
  <si>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</si>
  <si>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</si>
  <si>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</si>
  <si>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</si>
  <si>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</si>
  <si>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</si>
  <si>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</si>
  <si>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</si>
  <si>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</si>
  <si>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</si>
  <si>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</si>
  <si>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</si>
  <si>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</si>
  <si>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</si>
  <si>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</si>
  <si>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</si>
  <si>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</si>
  <si>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</si>
  <si>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</si>
  <si>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</si>
  <si>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</si>
  <si>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</si>
  <si>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</si>
  <si>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</si>
  <si>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</si>
  <si>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</si>
  <si>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</si>
  <si>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</si>
  <si>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</si>
  <si>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</si>
  <si>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</si>
  <si>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</si>
  <si>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</si>
  <si>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</si>
  <si>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</si>
  <si>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</si>
  <si>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</si>
  <si>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</si>
  <si>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</si>
  <si>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</si>
  <si>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</si>
  <si>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</si>
  <si>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</si>
  <si>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</si>
  <si>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</si>
  <si>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</si>
  <si>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</si>
  <si>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</si>
  <si>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</si>
  <si>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</si>
  <si>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</si>
  <si>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</si>
  <si>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</si>
  <si>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</si>
  <si>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</si>
  <si>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</si>
  <si>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</si>
  <si>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</si>
  <si>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</si>
  <si>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</si>
  <si>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</si>
  <si>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</si>
  <si>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</si>
  <si>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</si>
  <si>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</si>
  <si>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</si>
  <si>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</si>
  <si>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</si>
  <si>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</si>
  <si>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</si>
  <si>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</si>
  <si>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</si>
  <si>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</si>
  <si>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</si>
  <si>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</si>
  <si>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</si>
  <si>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</si>
  <si>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</si>
  <si>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</si>
  <si>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</si>
  <si>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</si>
  <si>
    <t>m3</t>
  </si>
  <si>
    <t>$/y</t>
  </si>
  <si>
    <t>price</t>
  </si>
  <si>
    <t>$/kg</t>
  </si>
  <si>
    <t>Diameter of column</t>
  </si>
  <si>
    <t>dia</t>
  </si>
  <si>
    <t>L/G ratio</t>
  </si>
  <si>
    <t>ratio</t>
  </si>
  <si>
    <t>Volumetric fraction H2SO4</t>
  </si>
  <si>
    <t>frac_h2so4</t>
  </si>
  <si>
    <t>antb</t>
  </si>
  <si>
    <t>antc</t>
  </si>
  <si>
    <t>anta</t>
  </si>
  <si>
    <t>Yaws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</si>
</sst>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5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6" borderId="0" xfId="0" applyFill="1"/>
    <xf numFmtId="0" fontId="9" fillId="0" borderId="0" xfId="0" applyFont="1"/>
    <xf numFmtId="164" fontId="0" fillId="0" borderId="0" xfId="0" applyNumberFormat="1" applyFont="1" applyFill="1"/>
  </cellXfs>
  <cellStyles count="18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75" workbookViewId="0">
      <selection activeCell="K9" sqref="K9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238</v>
      </c>
      <c r="L1" s="1" t="s">
        <v>64</v>
      </c>
      <c r="M1" s="1" t="s">
        <v>97</v>
      </c>
      <c r="N1" s="1" t="s">
        <v>120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116</v>
      </c>
      <c r="G3" s="7" t="s">
        <v>56</v>
      </c>
      <c r="H3" s="7" t="s">
        <v>106</v>
      </c>
      <c r="I3" s="7" t="s">
        <v>110</v>
      </c>
      <c r="J3" s="7" t="s">
        <v>112</v>
      </c>
      <c r="K3" s="8" t="s">
        <v>227</v>
      </c>
      <c r="L3" s="8" t="s">
        <v>140</v>
      </c>
      <c r="M3" s="7" t="s">
        <v>97</v>
      </c>
      <c r="N3" s="7" t="s">
        <v>294</v>
      </c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114</v>
      </c>
      <c r="G4" s="7" t="s">
        <v>57</v>
      </c>
      <c r="H4" s="7" t="s">
        <v>58</v>
      </c>
      <c r="I4" s="7" t="s">
        <v>111</v>
      </c>
      <c r="J4" s="7" t="s">
        <v>113</v>
      </c>
      <c r="K4" s="7" t="s">
        <v>228</v>
      </c>
      <c r="L4" s="7"/>
      <c r="M4" s="7"/>
    </row>
    <row r="5" spans="1:14" ht="16">
      <c r="A5" s="1" t="s">
        <v>119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115</v>
      </c>
      <c r="N5" t="s">
        <v>122</v>
      </c>
    </row>
    <row r="6" spans="1:14" ht="16">
      <c r="A6" s="1" t="s">
        <v>107</v>
      </c>
      <c r="B6" s="7" t="s">
        <v>313</v>
      </c>
      <c r="C6" s="23">
        <v>8.0557300000000005</v>
      </c>
      <c r="D6" s="14">
        <v>6.7253100000000003</v>
      </c>
      <c r="E6" s="14">
        <v>6.8437700000000001</v>
      </c>
      <c r="F6" s="14">
        <v>7.5874300000000003</v>
      </c>
      <c r="G6" s="14">
        <v>6.1485799999999999</v>
      </c>
      <c r="H6" s="14">
        <v>8.0060400000000005</v>
      </c>
      <c r="I6" s="14">
        <v>8.28538</v>
      </c>
      <c r="J6" s="9"/>
      <c r="K6" s="9">
        <v>9.8136700000000001</v>
      </c>
      <c r="L6" s="9"/>
      <c r="M6" s="7"/>
      <c r="N6" t="s">
        <v>314</v>
      </c>
    </row>
    <row r="7" spans="1:14" ht="16">
      <c r="A7" s="1" t="s">
        <v>108</v>
      </c>
      <c r="B7" s="7" t="s">
        <v>311</v>
      </c>
      <c r="C7" s="23">
        <v>1723.6424999999999</v>
      </c>
      <c r="D7" s="14">
        <v>285.5727</v>
      </c>
      <c r="E7" s="14">
        <v>435.45339999999999</v>
      </c>
      <c r="F7" s="14">
        <v>1013.7815000000001</v>
      </c>
      <c r="G7" s="14">
        <v>80.947999999999993</v>
      </c>
      <c r="H7" s="14">
        <v>1602.8822</v>
      </c>
      <c r="I7" s="14">
        <v>2976.837</v>
      </c>
      <c r="J7" s="9"/>
      <c r="K7" s="9">
        <v>1340.9767999999999</v>
      </c>
      <c r="L7" s="9"/>
      <c r="M7" s="7"/>
      <c r="N7" t="s">
        <v>314</v>
      </c>
    </row>
    <row r="8" spans="1:14" ht="16">
      <c r="A8" s="1" t="s">
        <v>109</v>
      </c>
      <c r="B8" s="7" t="s">
        <v>312</v>
      </c>
      <c r="C8" s="23">
        <v>233.08</v>
      </c>
      <c r="D8" s="14">
        <v>270.08999999999997</v>
      </c>
      <c r="E8" s="14">
        <v>271.36099999999999</v>
      </c>
      <c r="F8" s="14">
        <v>248.83</v>
      </c>
      <c r="G8" s="14">
        <v>277.52999999999997</v>
      </c>
      <c r="H8" s="14">
        <v>286.89299999999997</v>
      </c>
      <c r="I8" s="14">
        <v>213.95</v>
      </c>
      <c r="J8" s="9"/>
      <c r="K8" s="9">
        <v>271.88299999999998</v>
      </c>
      <c r="L8" s="9"/>
      <c r="M8" s="7"/>
      <c r="N8" t="s">
        <v>314</v>
      </c>
    </row>
    <row r="9" spans="1:14" ht="16">
      <c r="A9" s="1" t="s">
        <v>16</v>
      </c>
      <c r="B9" s="7" t="s">
        <v>17</v>
      </c>
      <c r="C9" s="10">
        <v>1.7999999999999999E-2</v>
      </c>
      <c r="D9" s="9">
        <v>2.8000000000000001E-2</v>
      </c>
      <c r="E9" s="9">
        <v>1.6E-2</v>
      </c>
      <c r="F9" s="9">
        <v>1.7000000000000001E-2</v>
      </c>
      <c r="G9" s="9">
        <v>2E-3</v>
      </c>
      <c r="H9" s="9">
        <v>2.7E-2</v>
      </c>
      <c r="I9" s="9">
        <v>9.8000000000000004E-2</v>
      </c>
      <c r="J9" s="9">
        <v>0.13200000000000001</v>
      </c>
      <c r="K9" s="9">
        <v>4.4010000000000001E-2</v>
      </c>
      <c r="L9" s="9"/>
      <c r="M9" s="7" t="s">
        <v>98</v>
      </c>
      <c r="N9" s="7" t="s">
        <v>121</v>
      </c>
    </row>
    <row r="10" spans="1:14" ht="16">
      <c r="A10" s="1" t="s">
        <v>11</v>
      </c>
      <c r="B10" s="7" t="s">
        <v>12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7"/>
    </row>
    <row r="11" spans="1:14" ht="16">
      <c r="A11" s="1" t="s">
        <v>99</v>
      </c>
      <c r="B11" s="7" t="s">
        <v>101</v>
      </c>
      <c r="C11" s="9">
        <v>273.16000000000003</v>
      </c>
      <c r="D11" s="9">
        <v>63.16</v>
      </c>
      <c r="E11" s="9">
        <v>90.69</v>
      </c>
      <c r="F11" s="9">
        <v>195.51</v>
      </c>
      <c r="G11" s="9">
        <v>14</v>
      </c>
      <c r="H11" s="9">
        <v>259.88</v>
      </c>
      <c r="I11" s="9">
        <v>283.47000000000003</v>
      </c>
      <c r="J11" s="9">
        <v>553.16</v>
      </c>
      <c r="K11" s="9"/>
      <c r="L11" s="9"/>
      <c r="M11" s="7" t="s">
        <v>103</v>
      </c>
      <c r="N11" s="7" t="s">
        <v>121</v>
      </c>
    </row>
    <row r="12" spans="1:14" ht="16">
      <c r="A12" s="1" t="s">
        <v>105</v>
      </c>
      <c r="B12" s="7" t="s">
        <v>100</v>
      </c>
      <c r="C12" s="9">
        <v>373.13</v>
      </c>
      <c r="D12" s="9">
        <v>77.36</v>
      </c>
      <c r="E12" s="9">
        <v>111.66</v>
      </c>
      <c r="F12" s="9">
        <v>239.83</v>
      </c>
      <c r="G12" s="9">
        <v>20.28</v>
      </c>
      <c r="H12" s="9">
        <v>298.79000000000002</v>
      </c>
      <c r="I12" s="9">
        <v>610.16</v>
      </c>
      <c r="J12" s="9"/>
      <c r="K12" s="9"/>
      <c r="L12" s="9"/>
      <c r="M12" s="7" t="s">
        <v>103</v>
      </c>
      <c r="N12" s="7" t="s">
        <v>121</v>
      </c>
    </row>
    <row r="13" spans="1:14" ht="16">
      <c r="A13" s="1" t="s">
        <v>128</v>
      </c>
      <c r="B13" s="7" t="s">
        <v>102</v>
      </c>
      <c r="C13" s="9">
        <v>997</v>
      </c>
      <c r="D13" s="9"/>
      <c r="E13" s="9"/>
      <c r="F13" s="9"/>
      <c r="G13" s="9"/>
      <c r="H13" s="9">
        <v>687</v>
      </c>
      <c r="I13" s="9">
        <v>1831</v>
      </c>
      <c r="J13" s="9">
        <v>1769</v>
      </c>
      <c r="K13" s="9"/>
      <c r="L13" s="9"/>
      <c r="M13" s="7" t="s">
        <v>104</v>
      </c>
      <c r="N13" s="7" t="s">
        <v>142</v>
      </c>
    </row>
    <row r="14" spans="1:14" ht="16">
      <c r="A14" s="1" t="s">
        <v>126</v>
      </c>
      <c r="B14" s="7" t="s">
        <v>127</v>
      </c>
      <c r="C14" s="11"/>
      <c r="D14" s="11"/>
      <c r="E14" s="11"/>
      <c r="F14" s="11"/>
      <c r="G14" s="11"/>
      <c r="H14" s="11"/>
      <c r="I14" s="11"/>
      <c r="J14" s="11"/>
      <c r="K14" s="11"/>
      <c r="L14" s="11">
        <v>4.5</v>
      </c>
      <c r="M14" s="8" t="s">
        <v>141</v>
      </c>
    </row>
    <row r="15" spans="1:14" ht="16">
      <c r="A15" s="1" t="s">
        <v>143</v>
      </c>
      <c r="B15" s="7" t="s">
        <v>145</v>
      </c>
      <c r="C15" s="11">
        <v>-285830</v>
      </c>
      <c r="D15" s="11">
        <v>0</v>
      </c>
      <c r="E15" s="11">
        <v>-74600</v>
      </c>
      <c r="F15" s="11">
        <v>-45940</v>
      </c>
      <c r="G15" s="11">
        <v>0</v>
      </c>
      <c r="H15" s="11">
        <v>108870</v>
      </c>
      <c r="I15" s="11">
        <v>-814000</v>
      </c>
      <c r="J15" s="11">
        <v>-1180900</v>
      </c>
      <c r="K15" s="11">
        <v>-393510</v>
      </c>
      <c r="L15" s="11"/>
      <c r="M15" s="7" t="s">
        <v>149</v>
      </c>
      <c r="N15" s="7" t="s">
        <v>122</v>
      </c>
    </row>
    <row r="16" spans="1:14" ht="16">
      <c r="A16" s="1" t="s">
        <v>144</v>
      </c>
      <c r="B16" s="7" t="s">
        <v>146</v>
      </c>
      <c r="C16" s="11">
        <v>-237140</v>
      </c>
      <c r="D16" s="11">
        <v>0</v>
      </c>
      <c r="E16" s="11">
        <v>-50500</v>
      </c>
      <c r="F16" s="11">
        <v>-16400</v>
      </c>
      <c r="G16" s="11">
        <v>0</v>
      </c>
      <c r="H16" s="11">
        <v>124930</v>
      </c>
      <c r="I16" s="11">
        <v>-689900</v>
      </c>
      <c r="J16" s="11">
        <v>-901700</v>
      </c>
      <c r="K16" s="11">
        <v>394390</v>
      </c>
      <c r="L16" s="11"/>
      <c r="M16" s="7" t="s">
        <v>149</v>
      </c>
      <c r="N16" s="7" t="s">
        <v>122</v>
      </c>
    </row>
    <row r="17" spans="1:14" ht="16">
      <c r="A17" s="1" t="s">
        <v>147</v>
      </c>
      <c r="B17" s="7" t="s">
        <v>148</v>
      </c>
      <c r="C17" s="11">
        <v>69.95</v>
      </c>
      <c r="D17" s="11">
        <v>191.61</v>
      </c>
      <c r="E17" s="11">
        <v>186.3</v>
      </c>
      <c r="F17" s="11">
        <v>192.78</v>
      </c>
      <c r="G17" s="11">
        <v>130.68</v>
      </c>
      <c r="H17" s="11">
        <v>112.84</v>
      </c>
      <c r="I17" s="11">
        <v>156.9</v>
      </c>
      <c r="J17" s="11">
        <v>220.1</v>
      </c>
      <c r="K17" s="11"/>
      <c r="L17" s="11"/>
      <c r="M17" s="7" t="s">
        <v>150</v>
      </c>
      <c r="N17" s="7" t="s">
        <v>122</v>
      </c>
    </row>
    <row r="18" spans="1:14" ht="16">
      <c r="A18" s="1" t="s">
        <v>153</v>
      </c>
      <c r="B18" s="7" t="s">
        <v>151</v>
      </c>
      <c r="C18" s="11">
        <v>6009</v>
      </c>
      <c r="D18" s="11">
        <v>720</v>
      </c>
      <c r="E18" s="11">
        <v>940</v>
      </c>
      <c r="F18" s="11">
        <v>5660</v>
      </c>
      <c r="G18" s="11">
        <v>117</v>
      </c>
      <c r="H18" s="11">
        <v>8406</v>
      </c>
      <c r="I18" s="11">
        <v>10710</v>
      </c>
      <c r="J18" s="11"/>
      <c r="K18" s="11"/>
      <c r="L18" s="11"/>
      <c r="M18" s="7" t="s">
        <v>149</v>
      </c>
      <c r="N18" s="7" t="s">
        <v>122</v>
      </c>
    </row>
    <row r="19" spans="1:14" ht="16">
      <c r="A19" s="1" t="s">
        <v>154</v>
      </c>
      <c r="B19" s="7" t="s">
        <v>152</v>
      </c>
      <c r="C19" s="11">
        <v>40660</v>
      </c>
      <c r="D19" s="11">
        <v>5577</v>
      </c>
      <c r="E19" s="11">
        <v>8200</v>
      </c>
      <c r="F19" s="11">
        <v>23350</v>
      </c>
      <c r="G19" s="11">
        <v>904</v>
      </c>
      <c r="H19" s="11">
        <v>25220</v>
      </c>
      <c r="I19" s="11">
        <v>50200</v>
      </c>
      <c r="J19" s="11"/>
      <c r="K19" s="11"/>
      <c r="L19" s="11"/>
      <c r="M19" s="7" t="s">
        <v>149</v>
      </c>
      <c r="N19" s="7" t="s">
        <v>122</v>
      </c>
    </row>
    <row r="20" spans="1:14" ht="16">
      <c r="A20" s="1" t="s">
        <v>159</v>
      </c>
      <c r="B20" s="7" t="s">
        <v>160</v>
      </c>
      <c r="C20" s="11">
        <v>0.55369999999999997</v>
      </c>
      <c r="D20" s="11">
        <v>1.518</v>
      </c>
      <c r="E20" s="11">
        <v>0.23</v>
      </c>
      <c r="F20" s="11">
        <v>0.42249999999999999</v>
      </c>
      <c r="G20" s="11">
        <v>2.4840000000000001E-2</v>
      </c>
      <c r="H20" s="11">
        <v>1.129</v>
      </c>
      <c r="I20" s="11"/>
      <c r="J20" s="11"/>
      <c r="K20" s="11"/>
      <c r="L20" s="11"/>
      <c r="M20" s="7" t="s">
        <v>163</v>
      </c>
      <c r="N20" s="7" t="s">
        <v>122</v>
      </c>
    </row>
    <row r="21" spans="1:14" ht="16">
      <c r="A21" s="1" t="s">
        <v>161</v>
      </c>
      <c r="B21" s="7" t="s">
        <v>162</v>
      </c>
      <c r="C21" s="11">
        <v>3.0519999999999998E-8</v>
      </c>
      <c r="D21" s="11">
        <v>1.2879999999999999E-7</v>
      </c>
      <c r="E21" s="11">
        <v>4.3009999999999999E-8</v>
      </c>
      <c r="F21" s="11">
        <v>3.7130000000000002E-8</v>
      </c>
      <c r="G21" s="11">
        <v>2.651E-8</v>
      </c>
      <c r="H21" s="11">
        <v>8.8059999999999996E-8</v>
      </c>
      <c r="I21" s="11"/>
      <c r="J21" s="11"/>
      <c r="K21" s="11"/>
      <c r="L21" s="11"/>
      <c r="M21" s="7" t="s">
        <v>164</v>
      </c>
      <c r="N21" s="7" t="s">
        <v>122</v>
      </c>
    </row>
    <row r="22" spans="1:14" ht="16">
      <c r="A22" s="1" t="s">
        <v>170</v>
      </c>
      <c r="B22" s="7" t="s">
        <v>171</v>
      </c>
      <c r="C22" s="11">
        <v>647.1</v>
      </c>
      <c r="D22" s="11">
        <v>126.19</v>
      </c>
      <c r="E22" s="11">
        <v>190.56</v>
      </c>
      <c r="F22" s="11">
        <v>405.56</v>
      </c>
      <c r="G22" s="11">
        <v>32.94</v>
      </c>
      <c r="H22" s="11">
        <v>456.66</v>
      </c>
      <c r="I22" s="11"/>
      <c r="J22" s="11"/>
      <c r="K22" s="11">
        <v>304.13</v>
      </c>
      <c r="L22" s="11"/>
      <c r="M22" s="7" t="s">
        <v>103</v>
      </c>
      <c r="N22" s="7" t="s">
        <v>177</v>
      </c>
    </row>
    <row r="23" spans="1:14" ht="16">
      <c r="A23" s="1" t="s">
        <v>172</v>
      </c>
      <c r="B23" s="7" t="s">
        <v>173</v>
      </c>
      <c r="C23" s="11">
        <v>22060000</v>
      </c>
      <c r="D23" s="11">
        <v>3395800</v>
      </c>
      <c r="E23" s="11">
        <v>4600000</v>
      </c>
      <c r="F23" s="11">
        <v>11357000</v>
      </c>
      <c r="G23" s="11">
        <v>1285800</v>
      </c>
      <c r="H23" s="11">
        <v>5390500</v>
      </c>
      <c r="I23" s="11"/>
      <c r="J23" s="11"/>
      <c r="K23" s="11">
        <v>7380000</v>
      </c>
      <c r="L23" s="11"/>
      <c r="M23" s="7" t="s">
        <v>125</v>
      </c>
      <c r="N23" s="7" t="s">
        <v>177</v>
      </c>
    </row>
    <row r="24" spans="1:14" ht="16">
      <c r="A24" s="1" t="s">
        <v>174</v>
      </c>
      <c r="B24" s="7" t="s">
        <v>175</v>
      </c>
      <c r="C24" s="11">
        <v>5.5999999999999999E-5</v>
      </c>
      <c r="D24" s="11">
        <v>9.0000000000000006E-5</v>
      </c>
      <c r="E24" s="11">
        <v>9.8999999999999994E-5</v>
      </c>
      <c r="F24" s="11">
        <v>6.9800000000000003E-5</v>
      </c>
      <c r="G24" s="11">
        <v>6.4999999999999994E-5</v>
      </c>
      <c r="H24" s="11">
        <v>1.3899999999999999E-4</v>
      </c>
      <c r="I24" s="11"/>
      <c r="J24" s="11"/>
      <c r="K24" s="11"/>
      <c r="L24" s="11"/>
      <c r="M24" s="7" t="s">
        <v>176</v>
      </c>
      <c r="N24" s="7" t="s">
        <v>177</v>
      </c>
    </row>
    <row r="25" spans="1:14" ht="16">
      <c r="A25" s="1" t="s">
        <v>180</v>
      </c>
      <c r="B25" s="7" t="s">
        <v>181</v>
      </c>
      <c r="C25" s="11">
        <v>0.34399999999999997</v>
      </c>
      <c r="D25" s="11">
        <v>3.9E-2</v>
      </c>
      <c r="E25" s="11">
        <v>1.0999999999999999E-2</v>
      </c>
      <c r="F25" s="11">
        <v>0.25</v>
      </c>
      <c r="G25" s="12">
        <v>-0.216</v>
      </c>
      <c r="H25" s="11">
        <v>0.40699999999999997</v>
      </c>
      <c r="I25" s="11"/>
      <c r="J25" s="11"/>
      <c r="K25" s="11">
        <v>0.23899999999999999</v>
      </c>
      <c r="L25" s="11"/>
      <c r="N25" s="7" t="s">
        <v>222</v>
      </c>
    </row>
    <row r="26" spans="1:14" ht="16">
      <c r="A26" s="1" t="s">
        <v>194</v>
      </c>
      <c r="B26" s="7" t="s">
        <v>190</v>
      </c>
      <c r="C26" s="11">
        <v>2.677</v>
      </c>
      <c r="D26" s="11">
        <v>2.9525999999999999</v>
      </c>
      <c r="E26" s="11">
        <v>1.6355</v>
      </c>
      <c r="F26" s="11">
        <v>2.7170999999999998</v>
      </c>
      <c r="G26" s="11">
        <v>2.9329000000000001</v>
      </c>
      <c r="H26" s="11">
        <v>3.8022999999999998</v>
      </c>
      <c r="I26" s="11"/>
      <c r="J26" s="11"/>
      <c r="K26" s="11">
        <v>4.63659</v>
      </c>
      <c r="L26" s="11"/>
      <c r="M26" s="7"/>
      <c r="N26" s="7" t="s">
        <v>169</v>
      </c>
    </row>
    <row r="27" spans="1:14" ht="16">
      <c r="A27" s="1" t="s">
        <v>195</v>
      </c>
      <c r="B27" s="7" t="s">
        <v>182</v>
      </c>
      <c r="C27" s="12">
        <v>2.9732000000000001E-3</v>
      </c>
      <c r="D27" s="12">
        <v>1.3969E-3</v>
      </c>
      <c r="E27" s="11">
        <v>1.0083999999999999E-2</v>
      </c>
      <c r="F27" s="11">
        <v>5.5685999999999999E-3</v>
      </c>
      <c r="G27" s="11">
        <v>8.2660999999999997E-4</v>
      </c>
      <c r="H27" s="11">
        <v>3.1462999999999999E-3</v>
      </c>
      <c r="I27" s="11"/>
      <c r="J27" s="11"/>
      <c r="K27" s="11">
        <v>2.7413200000000002E-3</v>
      </c>
      <c r="L27" s="11"/>
      <c r="M27" s="7" t="s">
        <v>165</v>
      </c>
      <c r="N27" s="7" t="s">
        <v>169</v>
      </c>
    </row>
    <row r="28" spans="1:14" ht="16">
      <c r="A28" s="1" t="s">
        <v>192</v>
      </c>
      <c r="B28" s="7" t="s">
        <v>183</v>
      </c>
      <c r="C28" s="12">
        <v>-7.7377000000000003E-7</v>
      </c>
      <c r="D28" s="12">
        <v>-4.9263000000000004E-7</v>
      </c>
      <c r="E28" s="12">
        <v>-3.3691999999999999E-6</v>
      </c>
      <c r="F28" s="12">
        <v>-1.7688999999999999E-6</v>
      </c>
      <c r="G28" s="12">
        <v>-1.4639999999999999E-7</v>
      </c>
      <c r="H28" s="12">
        <v>-1.0632E-6</v>
      </c>
      <c r="I28" s="11"/>
      <c r="J28" s="11"/>
      <c r="K28" s="11">
        <v>-9.9582900000000002E-7</v>
      </c>
      <c r="L28" s="11"/>
      <c r="M28" s="7" t="s">
        <v>166</v>
      </c>
      <c r="N28" s="7" t="s">
        <v>169</v>
      </c>
    </row>
    <row r="29" spans="1:14" ht="16">
      <c r="A29" s="1" t="s">
        <v>193</v>
      </c>
      <c r="B29" s="7" t="s">
        <v>184</v>
      </c>
      <c r="C29" s="12">
        <v>9.4433999999999999E-11</v>
      </c>
      <c r="D29" s="12">
        <v>7.8601000000000001E-11</v>
      </c>
      <c r="E29" s="12">
        <v>5.3495999999999998E-10</v>
      </c>
      <c r="F29" s="12">
        <v>2.6741999999999999E-10</v>
      </c>
      <c r="G29" s="11">
        <v>1.5410000000000002E-11</v>
      </c>
      <c r="H29" s="11">
        <v>1.6619E-9</v>
      </c>
      <c r="I29" s="11"/>
      <c r="J29" s="11"/>
      <c r="K29" s="11">
        <v>1.6037300000000001E-10</v>
      </c>
      <c r="L29" s="11"/>
      <c r="M29" s="7" t="s">
        <v>167</v>
      </c>
      <c r="N29" s="7" t="s">
        <v>169</v>
      </c>
    </row>
    <row r="30" spans="1:14" ht="16">
      <c r="A30" s="1" t="s">
        <v>196</v>
      </c>
      <c r="B30" s="7" t="s">
        <v>185</v>
      </c>
      <c r="C30" s="12">
        <v>-4.2689999999999998E-15</v>
      </c>
      <c r="D30" s="12">
        <v>-4.6076000000000002E-15</v>
      </c>
      <c r="E30" s="11">
        <v>3.1552000000000002E-14</v>
      </c>
      <c r="F30" s="12">
        <v>-1.5273E-14</v>
      </c>
      <c r="G30" s="12">
        <v>-6.8879999999999997E-16</v>
      </c>
      <c r="H30" s="12">
        <v>-9.7989000000000007E-15</v>
      </c>
      <c r="I30" s="11"/>
      <c r="J30" s="11"/>
      <c r="K30" s="11">
        <v>-9.1610299999999997E-15</v>
      </c>
      <c r="L30" s="11"/>
      <c r="M30" s="7" t="s">
        <v>168</v>
      </c>
      <c r="N30" s="7" t="s">
        <v>169</v>
      </c>
    </row>
    <row r="31" spans="1:14" ht="16">
      <c r="A31" s="1" t="s">
        <v>202</v>
      </c>
      <c r="B31" s="7" t="s">
        <v>204</v>
      </c>
      <c r="C31" s="12">
        <v>-29886</v>
      </c>
      <c r="D31" s="12">
        <v>-923.95</v>
      </c>
      <c r="E31" s="12">
        <v>-10006</v>
      </c>
      <c r="F31" s="12">
        <v>-6584.5</v>
      </c>
      <c r="G31" s="12">
        <v>-813.07</v>
      </c>
      <c r="H31" s="11">
        <v>14910</v>
      </c>
      <c r="I31" s="11"/>
      <c r="J31" s="11"/>
      <c r="K31" s="11">
        <v>-49024.9</v>
      </c>
      <c r="L31" s="11"/>
      <c r="M31" s="7" t="s">
        <v>103</v>
      </c>
      <c r="N31" s="7" t="s">
        <v>169</v>
      </c>
    </row>
    <row r="32" spans="1:14" ht="16">
      <c r="A32" s="1" t="s">
        <v>203</v>
      </c>
      <c r="B32" s="7" t="s">
        <v>205</v>
      </c>
      <c r="C32" s="11">
        <v>6.8826000000000001</v>
      </c>
      <c r="D32" s="11">
        <v>5.8719000000000001</v>
      </c>
      <c r="E32" s="11">
        <v>9.9931000000000001</v>
      </c>
      <c r="F32" s="11">
        <v>6.0929000000000002</v>
      </c>
      <c r="G32" s="12">
        <v>-1.0243</v>
      </c>
      <c r="H32" s="11">
        <v>1.575</v>
      </c>
      <c r="I32" s="11"/>
      <c r="J32" s="11"/>
      <c r="K32" s="11">
        <v>-1.9353499999999999</v>
      </c>
      <c r="L32" s="11"/>
      <c r="N32" s="7" t="s">
        <v>169</v>
      </c>
    </row>
    <row r="33" spans="1:14" ht="16">
      <c r="A33" s="1" t="s">
        <v>199</v>
      </c>
      <c r="B33" s="7" t="s">
        <v>191</v>
      </c>
      <c r="C33" s="11">
        <v>4.1985999999999999</v>
      </c>
      <c r="D33" s="11">
        <v>3.5310000000000001</v>
      </c>
      <c r="E33" s="11">
        <v>5.1498999999999997</v>
      </c>
      <c r="F33" s="11">
        <v>4.3018000000000001</v>
      </c>
      <c r="G33" s="11">
        <v>2.3443000000000001</v>
      </c>
      <c r="H33" s="11">
        <v>2.2589999999999999</v>
      </c>
      <c r="I33" s="11"/>
      <c r="J33" s="11"/>
      <c r="K33" s="11">
        <v>2.35677</v>
      </c>
      <c r="L33" s="11"/>
      <c r="N33" s="7" t="s">
        <v>169</v>
      </c>
    </row>
    <row r="34" spans="1:14" ht="16">
      <c r="A34" s="1" t="s">
        <v>200</v>
      </c>
      <c r="B34" s="7" t="s">
        <v>186</v>
      </c>
      <c r="C34" s="12">
        <v>-2.0363999999999998E-3</v>
      </c>
      <c r="D34" s="12">
        <v>-1.2365999999999999E-4</v>
      </c>
      <c r="E34" s="12">
        <v>-1.3671000000000001E-2</v>
      </c>
      <c r="F34" s="12">
        <v>-4.7713E-3</v>
      </c>
      <c r="G34" s="11">
        <v>7.9804999999999997E-3</v>
      </c>
      <c r="H34" s="11">
        <v>1.0050999999999999E-2</v>
      </c>
      <c r="I34" s="11"/>
      <c r="J34" s="11"/>
      <c r="K34" s="11">
        <v>8.9847999999999994E-3</v>
      </c>
      <c r="L34" s="11"/>
      <c r="M34" s="7" t="s">
        <v>165</v>
      </c>
      <c r="N34" s="7" t="s">
        <v>169</v>
      </c>
    </row>
    <row r="35" spans="1:14" ht="16">
      <c r="A35" s="1" t="s">
        <v>197</v>
      </c>
      <c r="B35" s="7" t="s">
        <v>187</v>
      </c>
      <c r="C35" s="11">
        <v>6.5204000000000003E-6</v>
      </c>
      <c r="D35" s="12">
        <v>-5.0299999999999999E-7</v>
      </c>
      <c r="E35" s="11">
        <v>4.918E-5</v>
      </c>
      <c r="F35" s="11">
        <v>2.1934E-5</v>
      </c>
      <c r="G35" s="12">
        <v>-1.9477999999999999E-5</v>
      </c>
      <c r="H35" s="12">
        <v>-1.3351E-5</v>
      </c>
      <c r="I35" s="11"/>
      <c r="J35" s="11"/>
      <c r="K35" s="11">
        <v>-7.1235599999999996E-6</v>
      </c>
      <c r="L35" s="11"/>
      <c r="M35" s="7" t="s">
        <v>166</v>
      </c>
      <c r="N35" s="7" t="s">
        <v>169</v>
      </c>
    </row>
    <row r="36" spans="1:14" ht="16">
      <c r="A36" s="1" t="s">
        <v>198</v>
      </c>
      <c r="B36" s="7" t="s">
        <v>188</v>
      </c>
      <c r="C36" s="12">
        <v>-5.4880000000000001E-9</v>
      </c>
      <c r="D36" s="11">
        <v>2.4353000000000001E-9</v>
      </c>
      <c r="E36" s="12">
        <v>-4.8474000000000001E-8</v>
      </c>
      <c r="F36" s="12">
        <v>-2.2986000000000001E-8</v>
      </c>
      <c r="G36" s="11">
        <v>2.0157E-8</v>
      </c>
      <c r="H36" s="11">
        <v>1.0092E-8</v>
      </c>
      <c r="I36" s="11"/>
      <c r="J36" s="11"/>
      <c r="K36" s="11">
        <v>2.4591900000000001E-9</v>
      </c>
      <c r="L36" s="11"/>
      <c r="M36" s="7" t="s">
        <v>167</v>
      </c>
      <c r="N36" s="7" t="s">
        <v>169</v>
      </c>
    </row>
    <row r="37" spans="1:14" ht="16">
      <c r="A37" s="1" t="s">
        <v>201</v>
      </c>
      <c r="B37" s="7" t="s">
        <v>189</v>
      </c>
      <c r="C37" s="11">
        <v>1.7719999999999999E-12</v>
      </c>
      <c r="D37" s="12">
        <v>-1.4088E-12</v>
      </c>
      <c r="E37" s="11">
        <v>1.6669E-11</v>
      </c>
      <c r="F37" s="11">
        <v>8.2899E-12</v>
      </c>
      <c r="G37" s="12">
        <v>-7.3761000000000004E-12</v>
      </c>
      <c r="H37" s="12">
        <v>-3.0087999999999999E-12</v>
      </c>
      <c r="I37" s="11"/>
      <c r="J37" s="11"/>
      <c r="K37" s="11">
        <v>1.4370000000000001E-13</v>
      </c>
      <c r="L37" s="11"/>
      <c r="M37" s="7" t="s">
        <v>168</v>
      </c>
      <c r="N37" s="7" t="s">
        <v>169</v>
      </c>
    </row>
    <row r="38" spans="1:14" ht="16">
      <c r="A38" s="1" t="s">
        <v>206</v>
      </c>
      <c r="B38" s="7" t="s">
        <v>208</v>
      </c>
      <c r="C38" s="12">
        <v>-30294</v>
      </c>
      <c r="D38" s="12">
        <v>-1047</v>
      </c>
      <c r="E38" s="12">
        <v>-10247</v>
      </c>
      <c r="F38" s="12">
        <v>-6748.1</v>
      </c>
      <c r="G38" s="12">
        <v>-917.94</v>
      </c>
      <c r="H38" s="11">
        <v>15216</v>
      </c>
      <c r="I38" s="11"/>
      <c r="J38" s="11"/>
      <c r="K38" s="11">
        <v>-48372</v>
      </c>
      <c r="L38" s="11"/>
      <c r="M38" s="7" t="s">
        <v>103</v>
      </c>
      <c r="N38" s="7" t="s">
        <v>169</v>
      </c>
    </row>
    <row r="39" spans="1:14" ht="16">
      <c r="A39" s="1" t="s">
        <v>207</v>
      </c>
      <c r="B39" s="7" t="s">
        <v>209</v>
      </c>
      <c r="C39" s="12">
        <v>-0.84902999999999995</v>
      </c>
      <c r="D39" s="11">
        <v>2.9674999999999998</v>
      </c>
      <c r="E39" s="12">
        <v>-4.6413000000000002</v>
      </c>
      <c r="F39" s="12">
        <v>-0.69064000000000003</v>
      </c>
      <c r="G39" s="11">
        <v>0.68301000000000001</v>
      </c>
      <c r="H39" s="11">
        <v>8.9162999999999997</v>
      </c>
      <c r="I39" s="11"/>
      <c r="J39" s="11"/>
      <c r="K39" s="11">
        <v>9.9010499999999997</v>
      </c>
      <c r="L39" s="11"/>
      <c r="N39" s="7" t="s">
        <v>169</v>
      </c>
    </row>
    <row r="40" spans="1:14" ht="16">
      <c r="A40" s="1" t="s">
        <v>213</v>
      </c>
      <c r="B40" s="7" t="s">
        <v>214</v>
      </c>
      <c r="C40" s="11"/>
      <c r="D40" s="11">
        <v>6.4999999999999997E-4</v>
      </c>
      <c r="E40" s="11">
        <v>1.4E-3</v>
      </c>
      <c r="F40" s="11">
        <v>61</v>
      </c>
      <c r="G40" s="11">
        <v>7.7999999999999999E-4</v>
      </c>
      <c r="H40" s="11">
        <v>12</v>
      </c>
      <c r="I40" s="11"/>
      <c r="J40" s="11"/>
      <c r="K40" s="3">
        <v>3.5000000000000003E-2</v>
      </c>
      <c r="M40" s="7" t="s">
        <v>217</v>
      </c>
      <c r="N40" s="7" t="s">
        <v>232</v>
      </c>
    </row>
    <row r="41" spans="1:14" ht="16">
      <c r="A41" s="1" t="s">
        <v>215</v>
      </c>
      <c r="B41" s="7" t="s">
        <v>216</v>
      </c>
      <c r="C41" s="13"/>
      <c r="D41" s="13">
        <v>1300</v>
      </c>
      <c r="E41" s="13">
        <v>1600</v>
      </c>
      <c r="F41" s="13">
        <v>4200</v>
      </c>
      <c r="G41" s="13">
        <v>500</v>
      </c>
      <c r="H41" s="13">
        <v>5000</v>
      </c>
      <c r="I41" s="11"/>
      <c r="J41" s="11"/>
      <c r="K41" s="11">
        <v>2400</v>
      </c>
      <c r="M41" s="7" t="s">
        <v>103</v>
      </c>
      <c r="N41" s="7" t="s">
        <v>232</v>
      </c>
    </row>
    <row r="42" spans="1:14" ht="16">
      <c r="A42" s="1" t="s">
        <v>224</v>
      </c>
      <c r="B42" s="7" t="s">
        <v>223</v>
      </c>
      <c r="C42" s="14">
        <v>75.349999999999994</v>
      </c>
      <c r="D42" s="15">
        <v>0</v>
      </c>
      <c r="E42" s="15">
        <v>0</v>
      </c>
      <c r="F42" s="15">
        <v>0</v>
      </c>
      <c r="G42" s="15">
        <v>0</v>
      </c>
      <c r="H42" s="14">
        <v>70.63</v>
      </c>
      <c r="I42" s="9">
        <v>138.9</v>
      </c>
      <c r="J42" s="9">
        <v>187.49</v>
      </c>
      <c r="M42" s="7" t="s">
        <v>150</v>
      </c>
      <c r="N42" s="7" t="s">
        <v>122</v>
      </c>
    </row>
    <row r="43" spans="1:14" ht="16">
      <c r="A43" s="1" t="s">
        <v>245</v>
      </c>
      <c r="B43" s="7" t="s">
        <v>248</v>
      </c>
      <c r="C43" s="3">
        <v>-36.826000000000001</v>
      </c>
      <c r="D43" s="16">
        <v>42.606000000000002</v>
      </c>
      <c r="E43" s="19">
        <v>3.8439999999999999</v>
      </c>
      <c r="F43" s="19">
        <v>-7.8739999999999997</v>
      </c>
      <c r="G43" s="19">
        <v>27.757999999999999</v>
      </c>
      <c r="H43" s="18">
        <v>-8.4860000000000007</v>
      </c>
      <c r="K43">
        <v>18.811</v>
      </c>
      <c r="N43" s="7" t="s">
        <v>257</v>
      </c>
    </row>
    <row r="44" spans="1:14" ht="16">
      <c r="A44" s="1" t="s">
        <v>246</v>
      </c>
      <c r="B44" s="7" t="s">
        <v>249</v>
      </c>
      <c r="C44" s="3">
        <v>0.42899999999999999</v>
      </c>
      <c r="D44" s="3">
        <v>0.47499999999999998</v>
      </c>
      <c r="E44" s="20">
        <v>0.40111999999999998</v>
      </c>
      <c r="F44" s="20">
        <v>0.36699999999999999</v>
      </c>
      <c r="G44" s="20">
        <v>0.21199999999999999</v>
      </c>
      <c r="H44" s="20">
        <v>9.0368000000000004E-2</v>
      </c>
      <c r="K44" s="3">
        <v>0.49837999999999999</v>
      </c>
      <c r="N44" s="7" t="s">
        <v>257</v>
      </c>
    </row>
    <row r="45" spans="1:14" ht="16">
      <c r="A45" s="1" t="s">
        <v>247</v>
      </c>
      <c r="B45" s="7" t="s">
        <v>250</v>
      </c>
      <c r="C45" s="3">
        <v>-1.6200000000000001E-5</v>
      </c>
      <c r="D45" s="3">
        <v>-9.8800000000000003E-5</v>
      </c>
      <c r="E45" s="20">
        <v>-1.4302999999999999E-4</v>
      </c>
      <c r="F45" s="20">
        <v>-4.4700000000000004E-6</v>
      </c>
      <c r="G45" s="20">
        <v>-3.2799999999999998E-5</v>
      </c>
      <c r="H45" s="20">
        <v>7.9146000000000004E-5</v>
      </c>
      <c r="K45" s="3">
        <v>-1.0851E-4</v>
      </c>
      <c r="N45" s="7" t="s">
        <v>257</v>
      </c>
    </row>
    <row r="46" spans="1:14" ht="16">
      <c r="A46" s="1" t="s">
        <v>251</v>
      </c>
      <c r="B46" s="7" t="s">
        <v>252</v>
      </c>
      <c r="C46" s="3">
        <v>5.2999999999999998E-4</v>
      </c>
      <c r="D46" s="3">
        <v>3.0899999999999999E-3</v>
      </c>
      <c r="E46" s="20">
        <v>-9.3500000000000007E-3</v>
      </c>
      <c r="F46" s="20">
        <v>4.5700000000000003E-3</v>
      </c>
      <c r="G46" s="20">
        <v>3.9510000000000003E-2</v>
      </c>
      <c r="H46" s="18">
        <v>-1.3600000000000001E-3</v>
      </c>
      <c r="K46">
        <v>-1.2E-2</v>
      </c>
      <c r="N46" s="7" t="s">
        <v>257</v>
      </c>
    </row>
    <row r="47" spans="1:14" ht="16">
      <c r="A47" s="1" t="s">
        <v>254</v>
      </c>
      <c r="B47" s="7" t="s">
        <v>255</v>
      </c>
      <c r="C47" s="3">
        <v>4.7092999999999998E-5</v>
      </c>
      <c r="D47" s="3">
        <v>7.593E-5</v>
      </c>
      <c r="E47" s="3">
        <v>1.4028000000000001E-4</v>
      </c>
      <c r="F47" s="3">
        <v>2.3238999999999999E-5</v>
      </c>
      <c r="G47" s="3">
        <v>4.5918E-4</v>
      </c>
      <c r="H47" s="3">
        <v>3.7886000000000003E-5</v>
      </c>
      <c r="K47" s="3">
        <v>1.0208E-4</v>
      </c>
      <c r="N47" s="7" t="s">
        <v>257</v>
      </c>
    </row>
    <row r="48" spans="1:14" ht="16">
      <c r="A48" s="1" t="s">
        <v>253</v>
      </c>
      <c r="B48" s="7" t="s">
        <v>256</v>
      </c>
      <c r="C48" s="3">
        <v>4.9550999999999998E-8</v>
      </c>
      <c r="D48" s="3">
        <v>-1.1014E-8</v>
      </c>
      <c r="E48" s="3">
        <v>3.3180000000000003E-8</v>
      </c>
      <c r="F48" s="3">
        <v>1.4810000000000001E-7</v>
      </c>
      <c r="G48" s="3">
        <v>-6.4933000000000003E-8</v>
      </c>
      <c r="H48" s="3">
        <v>2.6807E-8</v>
      </c>
      <c r="K48" s="3">
        <v>-2.2402999999999999E-8</v>
      </c>
      <c r="N48" s="7" t="s">
        <v>257</v>
      </c>
    </row>
    <row r="49" spans="1:14" ht="16">
      <c r="A49" s="1" t="s">
        <v>270</v>
      </c>
      <c r="B49" s="7" t="s">
        <v>271</v>
      </c>
      <c r="E49" s="3">
        <v>-890710</v>
      </c>
      <c r="G49" s="3">
        <v>-286000</v>
      </c>
      <c r="M49" t="s">
        <v>149</v>
      </c>
      <c r="N49" s="7" t="s">
        <v>272</v>
      </c>
    </row>
    <row r="50" spans="1:14" ht="16">
      <c r="A50" s="1" t="s">
        <v>273</v>
      </c>
      <c r="B50" s="7" t="s">
        <v>274</v>
      </c>
      <c r="E50">
        <v>250</v>
      </c>
      <c r="F50" s="3">
        <v>400</v>
      </c>
      <c r="I50" s="6">
        <v>100</v>
      </c>
      <c r="M50" t="s">
        <v>263</v>
      </c>
      <c r="N50" s="7" t="s">
        <v>275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5" workbookViewId="0">
      <selection activeCell="B40" sqref="B40"/>
    </sheetView>
  </sheetViews>
  <sheetFormatPr baseColWidth="10" defaultRowHeight="15" x14ac:dyDescent="0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123</v>
      </c>
      <c r="I1" s="1" t="s">
        <v>120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  <c r="H4" t="s">
        <v>301</v>
      </c>
    </row>
    <row r="5" spans="1:9">
      <c r="A5" s="1" t="s">
        <v>44</v>
      </c>
      <c r="B5" t="s">
        <v>46</v>
      </c>
      <c r="C5">
        <v>2</v>
      </c>
      <c r="H5" t="s">
        <v>241</v>
      </c>
    </row>
    <row r="6" spans="1:9">
      <c r="A6" s="1" t="s">
        <v>240</v>
      </c>
      <c r="B6" t="s">
        <v>45</v>
      </c>
      <c r="C6">
        <f>0.015/2</f>
        <v>7.4999999999999997E-3</v>
      </c>
      <c r="H6" t="s">
        <v>241</v>
      </c>
    </row>
    <row r="7" spans="1:9">
      <c r="A7" s="1" t="s">
        <v>235</v>
      </c>
      <c r="B7" t="s">
        <v>236</v>
      </c>
    </row>
    <row r="8" spans="1:9">
      <c r="A8" s="1" t="s">
        <v>233</v>
      </c>
      <c r="B8" t="s">
        <v>234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  <c r="H11" t="s">
        <v>260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  <c r="H12" t="s">
        <v>302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158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1">
        <v>0.74</v>
      </c>
    </row>
    <row r="17" spans="1:8">
      <c r="A17" s="1" t="s">
        <v>155</v>
      </c>
      <c r="B17" t="s">
        <v>156</v>
      </c>
      <c r="C17">
        <v>229410</v>
      </c>
      <c r="H17" t="s">
        <v>149</v>
      </c>
    </row>
    <row r="18" spans="1:8">
      <c r="A18" s="1" t="s">
        <v>157</v>
      </c>
      <c r="B18" t="s">
        <v>237</v>
      </c>
      <c r="C18">
        <v>91880</v>
      </c>
      <c r="H18" t="s">
        <v>149</v>
      </c>
    </row>
    <row r="19" spans="1:8">
      <c r="A19" s="1" t="s">
        <v>210</v>
      </c>
      <c r="B19" t="s">
        <v>211</v>
      </c>
      <c r="G19">
        <v>8.3140000000000001</v>
      </c>
      <c r="H19" t="s">
        <v>115</v>
      </c>
    </row>
    <row r="20" spans="1:8">
      <c r="A20" s="1" t="s">
        <v>229</v>
      </c>
      <c r="B20" t="s">
        <v>230</v>
      </c>
      <c r="C20" s="3">
        <v>38700000</v>
      </c>
      <c r="H20" t="s">
        <v>231</v>
      </c>
    </row>
    <row r="21" spans="1:8">
      <c r="A21" s="1" t="s">
        <v>239</v>
      </c>
      <c r="B21" t="s">
        <v>242</v>
      </c>
      <c r="C21" s="3">
        <v>2.5000000000000001E-3</v>
      </c>
      <c r="H21" t="s">
        <v>241</v>
      </c>
    </row>
    <row r="22" spans="1:8">
      <c r="A22" s="1" t="s">
        <v>243</v>
      </c>
      <c r="B22" t="s">
        <v>244</v>
      </c>
      <c r="C22" s="17">
        <v>10000</v>
      </c>
    </row>
    <row r="23" spans="1:8">
      <c r="A23" s="1" t="s">
        <v>258</v>
      </c>
      <c r="B23" t="s">
        <v>259</v>
      </c>
      <c r="C23">
        <v>500</v>
      </c>
      <c r="H23" t="s">
        <v>260</v>
      </c>
    </row>
    <row r="24" spans="1:8">
      <c r="A24" s="1" t="s">
        <v>261</v>
      </c>
      <c r="B24" t="s">
        <v>262</v>
      </c>
      <c r="C24">
        <v>0.15</v>
      </c>
      <c r="H24" t="s">
        <v>263</v>
      </c>
    </row>
    <row r="25" spans="1:8">
      <c r="A25" s="1" t="s">
        <v>264</v>
      </c>
      <c r="B25" t="s">
        <v>265</v>
      </c>
      <c r="C25">
        <v>0.1</v>
      </c>
      <c r="H25" t="s">
        <v>263</v>
      </c>
    </row>
    <row r="26" spans="1:8">
      <c r="A26" s="1" t="s">
        <v>266</v>
      </c>
      <c r="B26" t="s">
        <v>267</v>
      </c>
      <c r="C26">
        <v>20</v>
      </c>
      <c r="H26" t="s">
        <v>263</v>
      </c>
    </row>
    <row r="27" spans="1:8">
      <c r="A27" s="1" t="s">
        <v>268</v>
      </c>
      <c r="B27" t="s">
        <v>269</v>
      </c>
      <c r="C27">
        <v>250</v>
      </c>
      <c r="H27" t="s">
        <v>263</v>
      </c>
    </row>
    <row r="28" spans="1:8">
      <c r="A28" s="1" t="s">
        <v>276</v>
      </c>
      <c r="B28" t="s">
        <v>277</v>
      </c>
      <c r="H28" t="s">
        <v>241</v>
      </c>
    </row>
    <row r="29" spans="1:8">
      <c r="A29" s="1" t="s">
        <v>278</v>
      </c>
      <c r="B29" t="s">
        <v>279</v>
      </c>
    </row>
    <row r="30" spans="1:8">
      <c r="A30" s="1" t="s">
        <v>280</v>
      </c>
      <c r="B30" t="s">
        <v>281</v>
      </c>
      <c r="C30">
        <v>3</v>
      </c>
    </row>
    <row r="31" spans="1:8">
      <c r="A31" s="1" t="s">
        <v>283</v>
      </c>
      <c r="B31" s="22" t="s">
        <v>282</v>
      </c>
    </row>
    <row r="32" spans="1:8">
      <c r="A32" s="1" t="s">
        <v>284</v>
      </c>
      <c r="B32" t="s">
        <v>285</v>
      </c>
    </row>
    <row r="33" spans="1:8">
      <c r="A33" s="5" t="s">
        <v>288</v>
      </c>
      <c r="B33" t="s">
        <v>289</v>
      </c>
      <c r="C33">
        <v>1</v>
      </c>
    </row>
    <row r="34" spans="1:8">
      <c r="A34" s="1" t="s">
        <v>298</v>
      </c>
      <c r="B34" t="s">
        <v>297</v>
      </c>
      <c r="C34">
        <v>1</v>
      </c>
    </row>
    <row r="35" spans="1:8">
      <c r="A35" s="1" t="s">
        <v>292</v>
      </c>
      <c r="B35" t="s">
        <v>293</v>
      </c>
    </row>
    <row r="36" spans="1:8">
      <c r="B36" t="s">
        <v>299</v>
      </c>
      <c r="C36">
        <v>12.86</v>
      </c>
      <c r="H36" t="s">
        <v>300</v>
      </c>
    </row>
    <row r="37" spans="1:8">
      <c r="B37" t="s">
        <v>303</v>
      </c>
      <c r="H37" t="s">
        <v>304</v>
      </c>
    </row>
    <row r="38" spans="1:8">
      <c r="A38" s="1" t="s">
        <v>305</v>
      </c>
      <c r="B38" t="s">
        <v>306</v>
      </c>
    </row>
    <row r="39" spans="1:8">
      <c r="A39" s="1" t="s">
        <v>307</v>
      </c>
      <c r="B39" t="s">
        <v>308</v>
      </c>
    </row>
    <row r="40" spans="1:8">
      <c r="A40" s="1" t="s">
        <v>309</v>
      </c>
      <c r="B40" t="s">
        <v>310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C7" sqref="C7"/>
    </sheetView>
  </sheetViews>
  <sheetFormatPr baseColWidth="10" defaultRowHeight="15" x14ac:dyDescent="0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123</v>
      </c>
      <c r="O1" s="5" t="s">
        <v>212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129</v>
      </c>
      <c r="D3" s="6" t="s">
        <v>130</v>
      </c>
      <c r="E3" s="6" t="s">
        <v>131</v>
      </c>
      <c r="F3" s="6" t="s">
        <v>132</v>
      </c>
      <c r="G3" s="6" t="s">
        <v>133</v>
      </c>
      <c r="H3" s="6" t="s">
        <v>134</v>
      </c>
      <c r="I3" s="6" t="s">
        <v>135</v>
      </c>
      <c r="J3" s="6" t="s">
        <v>136</v>
      </c>
      <c r="K3" s="6" t="s">
        <v>137</v>
      </c>
      <c r="L3" s="6" t="s">
        <v>138</v>
      </c>
      <c r="M3" s="6" t="s">
        <v>139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124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124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125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117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218</v>
      </c>
      <c r="B14" t="s">
        <v>219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225</v>
      </c>
      <c r="B15" t="s">
        <v>226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118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178</v>
      </c>
      <c r="B22" t="s">
        <v>179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220</v>
      </c>
      <c r="B23" t="s">
        <v>221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295</v>
      </c>
      <c r="B24" t="s">
        <v>296</v>
      </c>
      <c r="F24">
        <v>0.33329999999999999</v>
      </c>
    </row>
    <row r="25" spans="1:14">
      <c r="A25" s="5" t="s">
        <v>286</v>
      </c>
      <c r="B25" t="s">
        <v>287</v>
      </c>
      <c r="C25">
        <v>1E-3</v>
      </c>
      <c r="N25" t="s">
        <v>124</v>
      </c>
    </row>
    <row r="26" spans="1:14">
      <c r="A26" s="5" t="s">
        <v>290</v>
      </c>
      <c r="B26" t="s">
        <v>291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2018-05-09T12:25:47Z</dcterms:modified>
</cp:coreProperties>
</file>