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D4484D76-94F3-984C-8926-0705D5B84C92}" xr6:coauthVersionLast="31" xr6:coauthVersionMax="31" xr10:uidLastSave="{00000000-0000-0000-0000-000000000000}"/>
  <bookViews>
    <workbookView xWindow="0" yWindow="460" windowWidth="28460" windowHeight="17100" activeTab="2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<sst xmlns="http://schemas.openxmlformats.org/spreadsheetml/2006/main" count="485" uniqueCount="407">
  <si>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</si>
  <si>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</si>
  <si>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</si>
  <si>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</si>
  <si>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</si>
  <si>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</si>
  <si>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</si>
  <si>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</si>
  <si>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</si>
  <si>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</si>
  <si>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</si>
  <si>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</si>
  <si>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</si>
  <si>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</si>
  <si>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</si>
  <si>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</si>
  <si>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</si>
  <si>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</si>
  <si>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</si>
  <si>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</si>
  <si>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</si>
  <si>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</si>
  <si>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</si>
  <si>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</si>
  <si>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</si>
  <si>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</si>
  <si>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</si>
  <si>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</si>
  <si>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</si>
  <si>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</si>
  <si>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</si>
  <si>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</si>
  <si>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</si>
  <si>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</si>
  <si>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</si>
  <si>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</si>
  <si>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</si>
  <si>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</si>
  <si>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</si>
  <si>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</si>
  <si>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</si>
  <si>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</si>
  <si>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</si>
  <si>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</si>
  <si>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</si>
  <si>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</si>
  <si>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</si>
  <si>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</si>
  <si>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</si>
  <si>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</si>
  <si>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</si>
  <si>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</si>
  <si>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</si>
  <si>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</si>
  <si>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</si>
  <si>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</si>
  <si>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</si>
  <si>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</si>
  <si>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</si>
  <si>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</si>
  <si>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</si>
  <si>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</si>
  <si>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</si>
  <si>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</si>
  <si>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</si>
  <si>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</si>
  <si>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</si>
  <si>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</si>
  <si>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</si>
  <si>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</si>
  <si>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</si>
  <si>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</si>
  <si>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</si>
  <si>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</si>
  <si>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</si>
  <si>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</si>
  <si>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</si>
  <si>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</si>
  <si>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</si>
  <si>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</si>
  <si>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</si>
  <si>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</si>
  <si>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</si>
  <si>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</si>
  <si>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</si>
  <si>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</si>
  <si>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</si>
  <si>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</si>
  <si>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</si>
  <si>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</si>
  <si>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</si>
  <si>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</si>
  <si>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</si>
  <si>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</si>
  <si>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</si>
  <si>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</si>
  <si>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</si>
  <si>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</si>
  <si>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</si>
  <si>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</si>
  <si>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</si>
  <si>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</si>
  <si>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</si>
  <si>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</si>
  <si>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0.018</t>
  </si>
  <si>
    <t>Melting point</t>
  </si>
  <si>
    <t>bp</t>
  </si>
  <si>
    <t>mp</t>
  </si>
  <si>
    <t>273.16</t>
  </si>
  <si>
    <t>373.13</t>
  </si>
  <si>
    <t>rho</t>
  </si>
  <si>
    <t>K</t>
  </si>
  <si>
    <t>kg.m-3</t>
  </si>
  <si>
    <t>0.028</t>
  </si>
  <si>
    <t>63.16</t>
  </si>
  <si>
    <t>77.36</t>
  </si>
  <si>
    <t>0.002</t>
  </si>
  <si>
    <t>20.28</t>
  </si>
  <si>
    <t>0.027</t>
  </si>
  <si>
    <t>259.88</t>
  </si>
  <si>
    <t>298.79</t>
  </si>
  <si>
    <t>Boiling point at 1 atm</t>
  </si>
  <si>
    <t>0.016</t>
  </si>
  <si>
    <t>Hydrogen cyanide</t>
  </si>
  <si>
    <t>90.69</t>
  </si>
  <si>
    <t>111.66</t>
  </si>
  <si>
    <t xml:space="preserve">7.5282 </t>
  </si>
  <si>
    <t xml:space="preserve">1329.5 </t>
  </si>
  <si>
    <t xml:space="preserve">260.4 </t>
  </si>
  <si>
    <t xml:space="preserve">6.49457 </t>
  </si>
  <si>
    <t xml:space="preserve">255.68 </t>
  </si>
  <si>
    <t xml:space="preserve">266.55 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</si>
  <si>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</si>
  <si>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</si>
  <si>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</si>
  <si>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</si>
  <si>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</si>
  <si>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</si>
  <si>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</si>
  <si>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</si>
  <si>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</si>
  <si>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</si>
  <si>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</si>
  <si>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</si>
  <si>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</si>
  <si>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</si>
  <si>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</si>
  <si>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</si>
  <si>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</si>
  <si>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 xml:space="preserve">9.96382 </t>
  </si>
  <si>
    <t xml:space="preserve">1617.907 </t>
  </si>
  <si>
    <t>0.017</t>
  </si>
  <si>
    <t>195.51</t>
  </si>
  <si>
    <t>239.83</t>
  </si>
  <si>
    <t>272.55</t>
  </si>
  <si>
    <t>Henry's constant</t>
  </si>
  <si>
    <t>H</t>
  </si>
  <si>
    <t>0.098</t>
  </si>
  <si>
    <t>283.47</t>
  </si>
  <si>
    <t>610.16</t>
  </si>
  <si>
    <t>0.132</t>
  </si>
  <si>
    <t>553.16</t>
  </si>
  <si>
    <t>J.mol-1.K-1</t>
  </si>
  <si>
    <t>Ammonia</t>
  </si>
  <si>
    <t>Liquid molar fraction ammonia</t>
  </si>
  <si>
    <t>Gas molar fraction ammonia</t>
  </si>
  <si>
    <t>35.7</t>
  </si>
  <si>
    <t>Heat Capacity at 298.15K and 1 atm</t>
  </si>
  <si>
    <t>35.65</t>
  </si>
  <si>
    <t>187.49</t>
  </si>
  <si>
    <t>Source</t>
  </si>
  <si>
    <t>CRC</t>
  </si>
  <si>
    <t>28.84</t>
  </si>
  <si>
    <t>70.63</t>
  </si>
  <si>
    <t xml:space="preserve">8.10765 </t>
  </si>
  <si>
    <t xml:space="preserve">1750.286 </t>
  </si>
  <si>
    <t xml:space="preserve">235.0 </t>
  </si>
  <si>
    <t xml:space="preserve">7.96681 </t>
  </si>
  <si>
    <t xml:space="preserve">1668.21 </t>
  </si>
  <si>
    <t xml:space="preserve">228.0 </t>
  </si>
  <si>
    <t>138.9</t>
  </si>
  <si>
    <t>75.35</t>
  </si>
  <si>
    <t>29.12</t>
  </si>
  <si>
    <t>Lange</t>
  </si>
  <si>
    <t>Lange, Que(H2SO4)</t>
  </si>
  <si>
    <t>15.9495</t>
  </si>
  <si>
    <t>4145.2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</si>
  <si>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</si>
  <si>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</si>
  <si>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</si>
  <si>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</si>
  <si>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</si>
  <si>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</si>
  <si>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</si>
  <si>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</si>
  <si>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</si>
  <si>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</si>
  <si>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</si>
  <si>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</si>
  <si>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</si>
  <si>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</si>
  <si>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</si>
  <si>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</si>
  <si>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</si>
  <si>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</si>
  <si>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</si>
  <si>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4.5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</si>
  <si>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</si>
  <si>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</si>
  <si>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</si>
  <si>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</si>
  <si>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</si>
  <si>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</si>
  <si>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</si>
  <si>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</si>
  <si>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</si>
  <si>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186.3</t>
  </si>
  <si>
    <t>Hm</t>
  </si>
  <si>
    <t>Hv</t>
  </si>
  <si>
    <t>Enthalpy of melting at mp</t>
  </si>
  <si>
    <t>Enthalpy of vaporization at bp</t>
  </si>
  <si>
    <t>192.78</t>
  </si>
  <si>
    <t>220.1</t>
  </si>
  <si>
    <t>130.68</t>
  </si>
  <si>
    <t>112.84</t>
  </si>
  <si>
    <t>69.95</t>
  </si>
  <si>
    <t>156.90</t>
  </si>
  <si>
    <t>191.61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</si>
  <si>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</si>
  <si>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</si>
  <si>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</si>
  <si>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</si>
  <si>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</si>
  <si>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</si>
  <si>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</si>
  <si>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</si>
  <si>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</si>
  <si>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0.23</t>
  </si>
  <si>
    <t>0.04301e-6</t>
  </si>
  <si>
    <t>1.518</t>
  </si>
  <si>
    <t>0.1288e-6</t>
  </si>
  <si>
    <t>0.02484</t>
  </si>
  <si>
    <t>m6.Pa.mol-2</t>
  </si>
  <si>
    <t>m6.mol-1</t>
  </si>
  <si>
    <t>0.02651e-6</t>
  </si>
  <si>
    <t>0.4225</t>
  </si>
  <si>
    <t>0.03713e-6</t>
  </si>
  <si>
    <t>1.129</t>
  </si>
  <si>
    <t>0.08806e-6</t>
  </si>
  <si>
    <t>0.5537</t>
  </si>
  <si>
    <t>0.03052e-6</t>
  </si>
  <si>
    <t>K-1</t>
  </si>
  <si>
    <t>K-2</t>
  </si>
  <si>
    <t>K-3</t>
  </si>
  <si>
    <t>K-4</t>
  </si>
  <si>
    <t>2.6770</t>
  </si>
  <si>
    <t>2.9732e-3</t>
  </si>
  <si>
    <t>-7.7377e-7</t>
  </si>
  <si>
    <t>9.4434e-11</t>
  </si>
  <si>
    <t>-42690e-15</t>
  </si>
  <si>
    <t>2.9526</t>
  </si>
  <si>
    <t>1.3969e-3</t>
  </si>
  <si>
    <t>-4.9263e-7</t>
  </si>
  <si>
    <t>7.8601e-11</t>
  </si>
  <si>
    <t>-4.6076e-15</t>
  </si>
  <si>
    <t>1.6355</t>
  </si>
  <si>
    <t>1.0084e-2</t>
  </si>
  <si>
    <t>-3.3692e-6</t>
  </si>
  <si>
    <t>3.1552e-14</t>
  </si>
  <si>
    <t>McBride</t>
  </si>
  <si>
    <t>2.7171</t>
  </si>
  <si>
    <t>5.5686e-3</t>
  </si>
  <si>
    <t>-1.7689e-6</t>
  </si>
  <si>
    <t>2.6742e-10</t>
  </si>
  <si>
    <t>-1.5273e-14</t>
  </si>
  <si>
    <t>2.9329</t>
  </si>
  <si>
    <t>8.2661e-4</t>
  </si>
  <si>
    <t>-1.4640e-7</t>
  </si>
  <si>
    <t>1.5410e-11</t>
  </si>
  <si>
    <t>-6.8880e-16</t>
  </si>
  <si>
    <t>3.8023</t>
  </si>
  <si>
    <t>3.1463e-3</t>
  </si>
  <si>
    <t>-1.0632e-6</t>
  </si>
  <si>
    <t>1.6619e-9</t>
  </si>
  <si>
    <t>-9.7989e-15</t>
  </si>
  <si>
    <t>5.3496e-10</t>
  </si>
  <si>
    <t>Critical temperature</t>
  </si>
  <si>
    <t>Tc</t>
  </si>
  <si>
    <t>Critical pressure</t>
  </si>
  <si>
    <t>pc</t>
  </si>
  <si>
    <t>190.56</t>
  </si>
  <si>
    <t>4.60e6</t>
  </si>
  <si>
    <t>Critical molar volume</t>
  </si>
  <si>
    <t>Vmc</t>
  </si>
  <si>
    <t>m3.mol-1</t>
  </si>
  <si>
    <t>9.9e-5</t>
  </si>
  <si>
    <t>32.94</t>
  </si>
  <si>
    <t>1.2858e6</t>
  </si>
  <si>
    <t>6.5e-5</t>
  </si>
  <si>
    <t>405.56</t>
  </si>
  <si>
    <t>11.357e6</t>
  </si>
  <si>
    <t>6.98e-5</t>
  </si>
  <si>
    <t>126.19</t>
  </si>
  <si>
    <t>3.3958e6</t>
  </si>
  <si>
    <t>9.0e-5</t>
  </si>
  <si>
    <t>647.10</t>
  </si>
  <si>
    <t>22.06e6</t>
  </si>
  <si>
    <t>5.6e-5</t>
  </si>
  <si>
    <t>456.66</t>
  </si>
  <si>
    <t>CRC, Lange(HCN)</t>
  </si>
  <si>
    <t>5.3905e6</t>
  </si>
  <si>
    <t>1.39e-4</t>
  </si>
  <si>
    <t>Gas molar fraction nitrogen</t>
  </si>
  <si>
    <t>yN2</t>
  </si>
  <si>
    <t>Acentric factor</t>
  </si>
  <si>
    <t>omega</t>
  </si>
  <si>
    <t>Poling</t>
  </si>
  <si>
    <t>-0.216</t>
  </si>
  <si>
    <t>0.039</t>
  </si>
  <si>
    <t>0.011</t>
  </si>
  <si>
    <t>0.250</t>
  </si>
  <si>
    <t>0.344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</si>
  <si>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</si>
  <si>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</si>
  <si>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</si>
  <si>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</si>
  <si>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</si>
  <si>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</si>
  <si>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</si>
  <si>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</si>
  <si>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</si>
  <si>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</si>
  <si>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</si>
  <si>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</si>
  <si>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</si>
  <si>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</si>
  <si>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</si>
  <si>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</si>
  <si>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</si>
  <si>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</si>
  <si>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</si>
  <si>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</si>
  <si>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</si>
  <si>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</si>
  <si>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</si>
  <si>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</si>
  <si>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</si>
  <si>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</si>
  <si>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</si>
  <si>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</si>
  <si>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-1.0006e4</t>
  </si>
  <si>
    <t>9.9931</t>
  </si>
  <si>
    <t>5.1499</t>
  </si>
  <si>
    <t>-1.3671e-2</t>
  </si>
  <si>
    <t>4.9180e-5</t>
  </si>
  <si>
    <t>-4.8474e-8</t>
  </si>
  <si>
    <t>1.6669e-11</t>
  </si>
  <si>
    <t>-1.0247e4</t>
  </si>
  <si>
    <t>-4.6413</t>
  </si>
  <si>
    <t>1.4910e4</t>
  </si>
  <si>
    <t>1.5750</t>
  </si>
  <si>
    <t>2.2590</t>
  </si>
  <si>
    <t>1.0051e-2</t>
  </si>
  <si>
    <t>-1.3351e-5</t>
  </si>
  <si>
    <t>1.0092e-8</t>
  </si>
  <si>
    <t>-3.0088e-12</t>
  </si>
  <si>
    <t>1.5216e4</t>
  </si>
  <si>
    <t>8.9163</t>
  </si>
  <si>
    <t>-8.1307e2</t>
  </si>
  <si>
    <t>-1.0243</t>
  </si>
  <si>
    <t>2.3443</t>
  </si>
  <si>
    <t>7.9805e-3</t>
  </si>
  <si>
    <t>-1.9478e-5</t>
  </si>
  <si>
    <t>2.0157e-8</t>
  </si>
  <si>
    <t>-7.3761e-12</t>
  </si>
  <si>
    <t>-9.1794e2</t>
  </si>
  <si>
    <t>6.8301e-1</t>
  </si>
  <si>
    <t>-2.9886e4</t>
  </si>
  <si>
    <t>6.8826</t>
  </si>
  <si>
    <t>4.1986</t>
  </si>
  <si>
    <t>-2.0364e-3</t>
  </si>
  <si>
    <t>6.5204e-6</t>
  </si>
  <si>
    <t>-5.4880e-9</t>
  </si>
  <si>
    <t>1.7720e-12</t>
  </si>
  <si>
    <t>-3.0294e4</t>
  </si>
  <si>
    <t>-8.4903e-1</t>
  </si>
  <si>
    <t>-6.5845e3</t>
  </si>
  <si>
    <t>6.0929</t>
  </si>
  <si>
    <t>4.3018</t>
  </si>
  <si>
    <t>-4.7713e-3</t>
  </si>
  <si>
    <t>2.1934e-5</t>
  </si>
  <si>
    <t>-2.2986e-8</t>
  </si>
  <si>
    <t>8.2899e-12</t>
  </si>
  <si>
    <t>-6.7481e3</t>
  </si>
  <si>
    <t>-6.9064e-1</t>
  </si>
  <si>
    <t>-9.2395e2</t>
  </si>
  <si>
    <t>5.8719</t>
  </si>
  <si>
    <t>3.5310</t>
  </si>
  <si>
    <t>-1.2366e-4</t>
  </si>
  <si>
    <t>-5.0300e-7</t>
  </si>
  <si>
    <t>2.4353e-9</t>
  </si>
  <si>
    <t>-1.4088e-12</t>
  </si>
  <si>
    <t>-1.0470e3</t>
  </si>
  <si>
    <t>2.9675</t>
  </si>
  <si>
    <t>Ideal Gas Constant</t>
  </si>
  <si>
    <t>idgc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</si>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</sst>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0" fillId="0" borderId="0" xfId="0" applyFont="1"/>
    <xf numFmtId="0" fontId="6" fillId="4" borderId="0" xfId="0" applyFont="1" applyFill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workbookViewId="0">
      <selection activeCell="L2" sqref="L2"/>
    </sheetView>
  </sheetViews>
  <sheetFormatPr baseColWidth="10" defaultRowHeight="16"/>
  <cols>
    <col min="1" max="1" width="36.6640625" style="1" customWidth="1"/>
    <col min="2" max="2" width="14.1640625" customWidth="1"/>
    <col min="3" max="3" width="12.83203125" bestFit="1" customWidth="1"/>
    <col min="6" max="6" width="13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170</v>
      </c>
    </row>
    <row r="2" spans="1:13">
      <c r="A2" s="1" t="s">
        <v>13</v>
      </c>
      <c r="B2" s="8" t="s">
        <v>14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/>
    </row>
    <row r="3" spans="1:13">
      <c r="A3" s="1" t="s">
        <v>6</v>
      </c>
      <c r="B3" s="8" t="s">
        <v>5</v>
      </c>
      <c r="C3" s="8" t="s">
        <v>7</v>
      </c>
      <c r="D3" s="8" t="s">
        <v>8</v>
      </c>
      <c r="E3" s="8" t="s">
        <v>55</v>
      </c>
      <c r="F3" s="8" t="s">
        <v>163</v>
      </c>
      <c r="G3" s="8" t="s">
        <v>57</v>
      </c>
      <c r="H3" s="8" t="s">
        <v>123</v>
      </c>
      <c r="I3" s="8" t="s">
        <v>142</v>
      </c>
      <c r="J3" s="8" t="s">
        <v>144</v>
      </c>
      <c r="K3" s="10" t="s">
        <v>204</v>
      </c>
      <c r="L3" s="8"/>
    </row>
    <row r="4" spans="1:13">
      <c r="A4" s="1" t="s">
        <v>54</v>
      </c>
      <c r="B4" s="8" t="s">
        <v>9</v>
      </c>
      <c r="C4" s="8" t="s">
        <v>52</v>
      </c>
      <c r="D4" s="8" t="s">
        <v>53</v>
      </c>
      <c r="E4" s="8" t="s">
        <v>56</v>
      </c>
      <c r="F4" s="8" t="s">
        <v>148</v>
      </c>
      <c r="G4" s="8" t="s">
        <v>58</v>
      </c>
      <c r="H4" s="8" t="s">
        <v>59</v>
      </c>
      <c r="I4" s="8" t="s">
        <v>143</v>
      </c>
      <c r="J4" s="8" t="s">
        <v>145</v>
      </c>
      <c r="K4" s="8"/>
      <c r="L4" s="8"/>
    </row>
    <row r="5" spans="1:13">
      <c r="A5" s="1" t="s">
        <v>167</v>
      </c>
      <c r="B5" s="8" t="s">
        <v>10</v>
      </c>
      <c r="C5" s="8" t="s">
        <v>181</v>
      </c>
      <c r="D5" s="8" t="s">
        <v>182</v>
      </c>
      <c r="E5" s="8" t="s">
        <v>166</v>
      </c>
      <c r="F5" s="8" t="s">
        <v>168</v>
      </c>
      <c r="G5" s="8" t="s">
        <v>172</v>
      </c>
      <c r="H5" s="8" t="s">
        <v>173</v>
      </c>
      <c r="I5" s="8" t="s">
        <v>180</v>
      </c>
      <c r="J5" s="8" t="s">
        <v>169</v>
      </c>
      <c r="K5" s="8"/>
      <c r="L5" s="8" t="s">
        <v>162</v>
      </c>
      <c r="M5" t="s">
        <v>183</v>
      </c>
    </row>
    <row r="6" spans="1:13">
      <c r="A6" s="1" t="s">
        <v>139</v>
      </c>
      <c r="B6" s="8" t="s">
        <v>136</v>
      </c>
      <c r="C6" s="11" t="s">
        <v>174</v>
      </c>
      <c r="D6" s="8" t="s">
        <v>129</v>
      </c>
      <c r="E6" s="12">
        <v>20</v>
      </c>
      <c r="F6" s="8" t="s">
        <v>149</v>
      </c>
      <c r="G6" s="12">
        <v>40</v>
      </c>
      <c r="H6" s="8" t="s">
        <v>126</v>
      </c>
      <c r="I6" s="8" t="s">
        <v>185</v>
      </c>
      <c r="J6" s="8"/>
      <c r="K6" s="8"/>
      <c r="L6" s="8"/>
      <c r="M6" t="s">
        <v>184</v>
      </c>
    </row>
    <row r="7" spans="1:13">
      <c r="A7" s="1" t="s">
        <v>132</v>
      </c>
      <c r="B7" s="8" t="s">
        <v>133</v>
      </c>
      <c r="C7" s="11" t="s">
        <v>177</v>
      </c>
      <c r="D7" s="8" t="s">
        <v>129</v>
      </c>
      <c r="E7" s="12">
        <v>50</v>
      </c>
      <c r="F7" s="8" t="s">
        <v>149</v>
      </c>
      <c r="G7" s="12">
        <v>70</v>
      </c>
      <c r="H7" s="8" t="s">
        <v>126</v>
      </c>
      <c r="I7" s="8" t="s">
        <v>185</v>
      </c>
      <c r="J7" s="8"/>
      <c r="K7" s="8"/>
      <c r="L7" s="8"/>
      <c r="M7" t="s">
        <v>184</v>
      </c>
    </row>
    <row r="8" spans="1:13">
      <c r="A8" s="1" t="s">
        <v>140</v>
      </c>
      <c r="B8" s="8" t="s">
        <v>137</v>
      </c>
      <c r="C8" s="11" t="s">
        <v>175</v>
      </c>
      <c r="D8" s="8" t="s">
        <v>130</v>
      </c>
      <c r="E8" s="12">
        <v>0</v>
      </c>
      <c r="F8" s="8" t="s">
        <v>150</v>
      </c>
      <c r="G8" s="12">
        <v>0</v>
      </c>
      <c r="H8" s="8" t="s">
        <v>127</v>
      </c>
      <c r="I8" s="8" t="s">
        <v>186</v>
      </c>
      <c r="J8" s="8"/>
      <c r="K8" s="8"/>
      <c r="L8" s="8"/>
      <c r="M8" t="s">
        <v>184</v>
      </c>
    </row>
    <row r="9" spans="1:13">
      <c r="A9" s="1" t="s">
        <v>146</v>
      </c>
      <c r="B9" s="8" t="s">
        <v>134</v>
      </c>
      <c r="C9" s="11" t="s">
        <v>178</v>
      </c>
      <c r="D9" s="8" t="s">
        <v>130</v>
      </c>
      <c r="E9" s="12">
        <v>0</v>
      </c>
      <c r="F9" s="8" t="s">
        <v>150</v>
      </c>
      <c r="G9" s="12">
        <v>0</v>
      </c>
      <c r="H9" s="8" t="s">
        <v>127</v>
      </c>
      <c r="I9" s="8" t="s">
        <v>186</v>
      </c>
      <c r="J9" s="8"/>
      <c r="K9" s="8"/>
      <c r="L9" s="8"/>
      <c r="M9" t="s">
        <v>184</v>
      </c>
    </row>
    <row r="10" spans="1:13">
      <c r="A10" s="1" t="s">
        <v>141</v>
      </c>
      <c r="B10" s="8" t="s">
        <v>138</v>
      </c>
      <c r="C10" s="11" t="s">
        <v>176</v>
      </c>
      <c r="D10" s="8" t="s">
        <v>131</v>
      </c>
      <c r="E10" s="12">
        <v>0</v>
      </c>
      <c r="F10" s="8" t="s">
        <v>154</v>
      </c>
      <c r="G10" s="12">
        <v>0</v>
      </c>
      <c r="H10" s="8" t="s">
        <v>128</v>
      </c>
      <c r="I10" s="8">
        <v>0</v>
      </c>
      <c r="J10" s="8"/>
      <c r="K10" s="8"/>
      <c r="L10" s="8"/>
      <c r="M10" t="s">
        <v>184</v>
      </c>
    </row>
    <row r="11" spans="1:13">
      <c r="A11" s="1" t="s">
        <v>147</v>
      </c>
      <c r="B11" s="8" t="s">
        <v>135</v>
      </c>
      <c r="C11" s="11" t="s">
        <v>179</v>
      </c>
      <c r="D11" s="8" t="s">
        <v>131</v>
      </c>
      <c r="E11" s="12">
        <v>0</v>
      </c>
      <c r="F11" s="8" t="s">
        <v>154</v>
      </c>
      <c r="G11" s="12">
        <v>0</v>
      </c>
      <c r="H11" s="8" t="s">
        <v>128</v>
      </c>
      <c r="I11" s="8">
        <v>0</v>
      </c>
      <c r="J11" s="8"/>
      <c r="K11" s="8"/>
      <c r="L11" s="8"/>
      <c r="M11" t="s">
        <v>184</v>
      </c>
    </row>
    <row r="12" spans="1:13">
      <c r="A12" s="1" t="s">
        <v>16</v>
      </c>
      <c r="B12" s="8" t="s">
        <v>17</v>
      </c>
      <c r="C12" s="9" t="s">
        <v>104</v>
      </c>
      <c r="D12" s="8" t="s">
        <v>113</v>
      </c>
      <c r="E12" s="8" t="s">
        <v>122</v>
      </c>
      <c r="F12" s="8" t="s">
        <v>151</v>
      </c>
      <c r="G12" s="8" t="s">
        <v>116</v>
      </c>
      <c r="H12" s="8" t="s">
        <v>118</v>
      </c>
      <c r="I12" s="8" t="s">
        <v>157</v>
      </c>
      <c r="J12" s="8" t="s">
        <v>160</v>
      </c>
      <c r="K12" s="8"/>
      <c r="L12" s="8" t="s">
        <v>103</v>
      </c>
      <c r="M12" s="8" t="s">
        <v>171</v>
      </c>
    </row>
    <row r="13" spans="1:13">
      <c r="A13" s="1" t="s">
        <v>11</v>
      </c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3">
      <c r="A14" s="1" t="s">
        <v>105</v>
      </c>
      <c r="B14" s="8" t="s">
        <v>107</v>
      </c>
      <c r="C14" s="8" t="s">
        <v>108</v>
      </c>
      <c r="D14" s="8" t="s">
        <v>114</v>
      </c>
      <c r="E14" s="8" t="s">
        <v>124</v>
      </c>
      <c r="F14" s="8" t="s">
        <v>152</v>
      </c>
      <c r="G14" s="8">
        <v>14</v>
      </c>
      <c r="H14" s="8" t="s">
        <v>119</v>
      </c>
      <c r="I14" s="8" t="s">
        <v>158</v>
      </c>
      <c r="J14" s="8" t="s">
        <v>161</v>
      </c>
      <c r="K14" s="8"/>
      <c r="L14" s="8" t="s">
        <v>111</v>
      </c>
      <c r="M14" s="8" t="s">
        <v>171</v>
      </c>
    </row>
    <row r="15" spans="1:13">
      <c r="A15" s="1" t="s">
        <v>121</v>
      </c>
      <c r="B15" s="8" t="s">
        <v>106</v>
      </c>
      <c r="C15" s="8" t="s">
        <v>109</v>
      </c>
      <c r="D15" s="8" t="s">
        <v>115</v>
      </c>
      <c r="E15" s="8" t="s">
        <v>125</v>
      </c>
      <c r="F15" s="8" t="s">
        <v>153</v>
      </c>
      <c r="G15" s="8" t="s">
        <v>117</v>
      </c>
      <c r="H15" s="8" t="s">
        <v>120</v>
      </c>
      <c r="I15" s="8" t="s">
        <v>159</v>
      </c>
      <c r="J15" s="8"/>
      <c r="K15" s="8"/>
      <c r="L15" s="8" t="s">
        <v>111</v>
      </c>
      <c r="M15" s="8" t="s">
        <v>171</v>
      </c>
    </row>
    <row r="16" spans="1:13">
      <c r="A16" s="1" t="s">
        <v>192</v>
      </c>
      <c r="B16" s="8" t="s">
        <v>110</v>
      </c>
      <c r="C16" s="8">
        <v>997</v>
      </c>
      <c r="D16" s="8"/>
      <c r="E16" s="8"/>
      <c r="F16" s="8"/>
      <c r="G16" s="8"/>
      <c r="H16" s="8">
        <v>687</v>
      </c>
      <c r="I16" s="8">
        <v>1831</v>
      </c>
      <c r="J16" s="8">
        <v>1769</v>
      </c>
      <c r="K16" s="8"/>
      <c r="L16" s="8" t="s">
        <v>112</v>
      </c>
      <c r="M16" s="8" t="s">
        <v>207</v>
      </c>
    </row>
    <row r="17" spans="1:13">
      <c r="A17" s="1" t="s">
        <v>155</v>
      </c>
      <c r="B17" s="8" t="s">
        <v>156</v>
      </c>
      <c r="L17" s="8" t="s">
        <v>189</v>
      </c>
    </row>
    <row r="18" spans="1:13">
      <c r="A18" s="1" t="s">
        <v>190</v>
      </c>
      <c r="B18" s="8" t="s">
        <v>191</v>
      </c>
      <c r="K18" t="s">
        <v>206</v>
      </c>
      <c r="L18" s="10" t="s">
        <v>205</v>
      </c>
    </row>
    <row r="19" spans="1:13">
      <c r="A19" s="1" t="s">
        <v>208</v>
      </c>
      <c r="B19" s="8" t="s">
        <v>210</v>
      </c>
      <c r="C19">
        <v>-285830</v>
      </c>
      <c r="D19">
        <v>0</v>
      </c>
      <c r="E19">
        <v>-74600</v>
      </c>
      <c r="F19">
        <v>-45940</v>
      </c>
      <c r="G19">
        <v>0</v>
      </c>
      <c r="H19">
        <v>108870</v>
      </c>
      <c r="I19">
        <v>-814000</v>
      </c>
      <c r="J19">
        <v>-1180900</v>
      </c>
      <c r="L19" s="8" t="s">
        <v>214</v>
      </c>
      <c r="M19" s="8" t="s">
        <v>183</v>
      </c>
    </row>
    <row r="20" spans="1:13">
      <c r="A20" s="1" t="s">
        <v>209</v>
      </c>
      <c r="B20" s="8" t="s">
        <v>211</v>
      </c>
      <c r="C20">
        <v>-237140</v>
      </c>
      <c r="D20">
        <v>0</v>
      </c>
      <c r="E20">
        <v>-50500</v>
      </c>
      <c r="F20">
        <v>-16400</v>
      </c>
      <c r="G20">
        <v>0</v>
      </c>
      <c r="H20">
        <v>124930</v>
      </c>
      <c r="I20">
        <v>-689900</v>
      </c>
      <c r="J20">
        <v>-901700</v>
      </c>
      <c r="L20" s="8" t="s">
        <v>214</v>
      </c>
      <c r="M20" s="8" t="s">
        <v>183</v>
      </c>
    </row>
    <row r="21" spans="1:13">
      <c r="A21" s="1" t="s">
        <v>212</v>
      </c>
      <c r="B21" s="8" t="s">
        <v>213</v>
      </c>
      <c r="C21" t="s">
        <v>225</v>
      </c>
      <c r="D21" t="s">
        <v>227</v>
      </c>
      <c r="E21" t="s">
        <v>216</v>
      </c>
      <c r="F21" t="s">
        <v>221</v>
      </c>
      <c r="G21" t="s">
        <v>223</v>
      </c>
      <c r="H21" t="s">
        <v>224</v>
      </c>
      <c r="I21" t="s">
        <v>226</v>
      </c>
      <c r="J21" t="s">
        <v>222</v>
      </c>
      <c r="L21" s="8" t="s">
        <v>215</v>
      </c>
      <c r="M21" s="8" t="s">
        <v>183</v>
      </c>
    </row>
    <row r="22" spans="1:13">
      <c r="A22" s="1" t="s">
        <v>219</v>
      </c>
      <c r="B22" s="8" t="s">
        <v>217</v>
      </c>
      <c r="C22">
        <v>6009</v>
      </c>
      <c r="D22">
        <v>720</v>
      </c>
      <c r="E22">
        <v>940</v>
      </c>
      <c r="F22">
        <v>5660</v>
      </c>
      <c r="G22">
        <v>117</v>
      </c>
      <c r="H22">
        <v>8406</v>
      </c>
      <c r="I22">
        <v>10710</v>
      </c>
      <c r="L22" s="8" t="s">
        <v>214</v>
      </c>
      <c r="M22" s="8" t="s">
        <v>183</v>
      </c>
    </row>
    <row r="23" spans="1:13">
      <c r="A23" s="1" t="s">
        <v>220</v>
      </c>
      <c r="B23" s="8" t="s">
        <v>218</v>
      </c>
      <c r="C23">
        <v>40660</v>
      </c>
      <c r="D23">
        <v>5577</v>
      </c>
      <c r="E23">
        <v>8200</v>
      </c>
      <c r="F23">
        <v>23350</v>
      </c>
      <c r="G23">
        <v>904</v>
      </c>
      <c r="H23">
        <v>25220</v>
      </c>
      <c r="I23">
        <v>50200</v>
      </c>
      <c r="L23" s="8" t="s">
        <v>214</v>
      </c>
      <c r="M23" s="8" t="s">
        <v>183</v>
      </c>
    </row>
    <row r="24" spans="1:13">
      <c r="A24" s="1" t="s">
        <v>233</v>
      </c>
      <c r="B24" s="8" t="s">
        <v>234</v>
      </c>
      <c r="C24" t="s">
        <v>249</v>
      </c>
      <c r="D24" t="s">
        <v>239</v>
      </c>
      <c r="E24" t="s">
        <v>237</v>
      </c>
      <c r="F24" t="s">
        <v>245</v>
      </c>
      <c r="G24" t="s">
        <v>241</v>
      </c>
      <c r="H24" t="s">
        <v>247</v>
      </c>
      <c r="L24" s="8" t="s">
        <v>242</v>
      </c>
      <c r="M24" s="8" t="s">
        <v>183</v>
      </c>
    </row>
    <row r="25" spans="1:13">
      <c r="A25" s="1" t="s">
        <v>235</v>
      </c>
      <c r="B25" s="8" t="s">
        <v>236</v>
      </c>
      <c r="C25" t="s">
        <v>250</v>
      </c>
      <c r="D25" t="s">
        <v>240</v>
      </c>
      <c r="E25" t="s">
        <v>238</v>
      </c>
      <c r="F25" t="s">
        <v>246</v>
      </c>
      <c r="G25" t="s">
        <v>244</v>
      </c>
      <c r="H25" t="s">
        <v>248</v>
      </c>
      <c r="L25" s="8" t="s">
        <v>243</v>
      </c>
      <c r="M25" s="8" t="s">
        <v>183</v>
      </c>
    </row>
    <row r="26" spans="1:13">
      <c r="A26" s="1" t="s">
        <v>286</v>
      </c>
      <c r="B26" s="8" t="s">
        <v>287</v>
      </c>
      <c r="C26" t="s">
        <v>305</v>
      </c>
      <c r="D26" t="s">
        <v>302</v>
      </c>
      <c r="E26" t="s">
        <v>290</v>
      </c>
      <c r="F26" t="s">
        <v>299</v>
      </c>
      <c r="G26" t="s">
        <v>296</v>
      </c>
      <c r="H26" t="s">
        <v>308</v>
      </c>
      <c r="L26" s="8" t="s">
        <v>111</v>
      </c>
      <c r="M26" s="8" t="s">
        <v>309</v>
      </c>
    </row>
    <row r="27" spans="1:13">
      <c r="A27" s="1" t="s">
        <v>288</v>
      </c>
      <c r="B27" s="8" t="s">
        <v>289</v>
      </c>
      <c r="C27" t="s">
        <v>306</v>
      </c>
      <c r="D27" t="s">
        <v>303</v>
      </c>
      <c r="E27" t="s">
        <v>291</v>
      </c>
      <c r="F27" t="s">
        <v>300</v>
      </c>
      <c r="G27" t="s">
        <v>297</v>
      </c>
      <c r="H27" t="s">
        <v>310</v>
      </c>
      <c r="L27" s="8" t="s">
        <v>189</v>
      </c>
      <c r="M27" s="8" t="s">
        <v>309</v>
      </c>
    </row>
    <row r="28" spans="1:13">
      <c r="A28" s="1" t="s">
        <v>292</v>
      </c>
      <c r="B28" s="8" t="s">
        <v>293</v>
      </c>
      <c r="C28" t="s">
        <v>307</v>
      </c>
      <c r="D28" s="3" t="s">
        <v>304</v>
      </c>
      <c r="E28" t="s">
        <v>295</v>
      </c>
      <c r="F28" t="s">
        <v>301</v>
      </c>
      <c r="G28" t="s">
        <v>298</v>
      </c>
      <c r="H28" t="s">
        <v>311</v>
      </c>
      <c r="L28" s="8" t="s">
        <v>294</v>
      </c>
      <c r="M28" s="8" t="s">
        <v>309</v>
      </c>
    </row>
    <row r="29" spans="1:13">
      <c r="A29" s="1" t="s">
        <v>314</v>
      </c>
      <c r="B29" s="8" t="s">
        <v>315</v>
      </c>
      <c r="C29" t="s">
        <v>321</v>
      </c>
      <c r="D29" t="s">
        <v>318</v>
      </c>
      <c r="E29" t="s">
        <v>319</v>
      </c>
      <c r="F29" t="s">
        <v>320</v>
      </c>
      <c r="G29" s="7" t="s">
        <v>317</v>
      </c>
      <c r="M29" s="8" t="s">
        <v>316</v>
      </c>
    </row>
    <row r="30" spans="1:13">
      <c r="A30" s="1" t="s">
        <v>334</v>
      </c>
      <c r="B30" s="8" t="s">
        <v>330</v>
      </c>
      <c r="C30" t="s">
        <v>255</v>
      </c>
      <c r="D30" t="s">
        <v>260</v>
      </c>
      <c r="E30" t="s">
        <v>265</v>
      </c>
      <c r="F30" t="s">
        <v>270</v>
      </c>
      <c r="G30" t="s">
        <v>275</v>
      </c>
      <c r="H30" t="s">
        <v>280</v>
      </c>
      <c r="L30" s="8"/>
      <c r="M30" s="8" t="s">
        <v>269</v>
      </c>
    </row>
    <row r="31" spans="1:13">
      <c r="A31" s="1" t="s">
        <v>335</v>
      </c>
      <c r="B31" s="8" t="s">
        <v>322</v>
      </c>
      <c r="C31" s="7" t="s">
        <v>256</v>
      </c>
      <c r="D31" s="7" t="s">
        <v>261</v>
      </c>
      <c r="E31" t="s">
        <v>266</v>
      </c>
      <c r="F31" t="s">
        <v>271</v>
      </c>
      <c r="G31" t="s">
        <v>276</v>
      </c>
      <c r="H31" t="s">
        <v>281</v>
      </c>
      <c r="L31" s="8" t="s">
        <v>251</v>
      </c>
      <c r="M31" s="8" t="s">
        <v>269</v>
      </c>
    </row>
    <row r="32" spans="1:13">
      <c r="A32" s="1" t="s">
        <v>332</v>
      </c>
      <c r="B32" s="8" t="s">
        <v>323</v>
      </c>
      <c r="C32" s="7" t="s">
        <v>257</v>
      </c>
      <c r="D32" s="7" t="s">
        <v>262</v>
      </c>
      <c r="E32" s="7" t="s">
        <v>267</v>
      </c>
      <c r="F32" s="7" t="s">
        <v>272</v>
      </c>
      <c r="G32" s="7" t="s">
        <v>277</v>
      </c>
      <c r="H32" s="7" t="s">
        <v>282</v>
      </c>
      <c r="L32" s="8" t="s">
        <v>252</v>
      </c>
      <c r="M32" s="8" t="s">
        <v>269</v>
      </c>
    </row>
    <row r="33" spans="1:13">
      <c r="A33" s="1" t="s">
        <v>333</v>
      </c>
      <c r="B33" s="8" t="s">
        <v>324</v>
      </c>
      <c r="C33" s="7" t="s">
        <v>258</v>
      </c>
      <c r="D33" s="7" t="s">
        <v>263</v>
      </c>
      <c r="E33" s="7" t="s">
        <v>285</v>
      </c>
      <c r="F33" s="7" t="s">
        <v>273</v>
      </c>
      <c r="G33" t="s">
        <v>278</v>
      </c>
      <c r="H33" t="s">
        <v>283</v>
      </c>
      <c r="L33" s="8" t="s">
        <v>253</v>
      </c>
      <c r="M33" s="8" t="s">
        <v>269</v>
      </c>
    </row>
    <row r="34" spans="1:13">
      <c r="A34" s="1" t="s">
        <v>336</v>
      </c>
      <c r="B34" s="8" t="s">
        <v>325</v>
      </c>
      <c r="C34" s="7" t="s">
        <v>259</v>
      </c>
      <c r="D34" s="7" t="s">
        <v>264</v>
      </c>
      <c r="E34" t="s">
        <v>268</v>
      </c>
      <c r="F34" s="7" t="s">
        <v>274</v>
      </c>
      <c r="G34" s="7" t="s">
        <v>279</v>
      </c>
      <c r="H34" s="7" t="s">
        <v>284</v>
      </c>
      <c r="L34" s="8" t="s">
        <v>254</v>
      </c>
      <c r="M34" s="8" t="s">
        <v>269</v>
      </c>
    </row>
    <row r="35" spans="1:13">
      <c r="A35" s="1" t="s">
        <v>342</v>
      </c>
      <c r="B35" s="8" t="s">
        <v>344</v>
      </c>
      <c r="C35" s="7" t="s">
        <v>377</v>
      </c>
      <c r="D35" s="7" t="s">
        <v>395</v>
      </c>
      <c r="E35" s="7" t="s">
        <v>350</v>
      </c>
      <c r="F35" s="7" t="s">
        <v>386</v>
      </c>
      <c r="G35" s="7" t="s">
        <v>368</v>
      </c>
      <c r="H35" t="s">
        <v>359</v>
      </c>
      <c r="L35" s="8" t="s">
        <v>111</v>
      </c>
      <c r="M35" s="8" t="s">
        <v>269</v>
      </c>
    </row>
    <row r="36" spans="1:13">
      <c r="A36" s="1" t="s">
        <v>343</v>
      </c>
      <c r="B36" s="8" t="s">
        <v>345</v>
      </c>
      <c r="C36" t="s">
        <v>378</v>
      </c>
      <c r="D36" t="s">
        <v>396</v>
      </c>
      <c r="E36" t="s">
        <v>351</v>
      </c>
      <c r="F36" t="s">
        <v>387</v>
      </c>
      <c r="G36" s="7" t="s">
        <v>369</v>
      </c>
      <c r="H36" t="s">
        <v>360</v>
      </c>
      <c r="M36" s="8" t="s">
        <v>269</v>
      </c>
    </row>
    <row r="37" spans="1:13">
      <c r="A37" s="1" t="s">
        <v>339</v>
      </c>
      <c r="B37" s="8" t="s">
        <v>331</v>
      </c>
      <c r="C37" t="s">
        <v>379</v>
      </c>
      <c r="D37" t="s">
        <v>397</v>
      </c>
      <c r="E37" t="s">
        <v>352</v>
      </c>
      <c r="F37" t="s">
        <v>388</v>
      </c>
      <c r="G37" t="s">
        <v>370</v>
      </c>
      <c r="H37" t="s">
        <v>361</v>
      </c>
      <c r="M37" s="8" t="s">
        <v>269</v>
      </c>
    </row>
    <row r="38" spans="1:13">
      <c r="A38" s="1" t="s">
        <v>340</v>
      </c>
      <c r="B38" s="8" t="s">
        <v>326</v>
      </c>
      <c r="C38" s="7" t="s">
        <v>380</v>
      </c>
      <c r="D38" s="7" t="s">
        <v>398</v>
      </c>
      <c r="E38" s="7" t="s">
        <v>353</v>
      </c>
      <c r="F38" s="7" t="s">
        <v>389</v>
      </c>
      <c r="G38" t="s">
        <v>371</v>
      </c>
      <c r="H38" t="s">
        <v>362</v>
      </c>
      <c r="L38" s="8" t="s">
        <v>251</v>
      </c>
      <c r="M38" s="8" t="s">
        <v>269</v>
      </c>
    </row>
    <row r="39" spans="1:13">
      <c r="A39" s="1" t="s">
        <v>337</v>
      </c>
      <c r="B39" s="8" t="s">
        <v>327</v>
      </c>
      <c r="C39" t="s">
        <v>381</v>
      </c>
      <c r="D39" s="7" t="s">
        <v>399</v>
      </c>
      <c r="E39" t="s">
        <v>354</v>
      </c>
      <c r="F39" t="s">
        <v>390</v>
      </c>
      <c r="G39" s="7" t="s">
        <v>372</v>
      </c>
      <c r="H39" s="7" t="s">
        <v>363</v>
      </c>
      <c r="L39" s="8" t="s">
        <v>252</v>
      </c>
      <c r="M39" s="8" t="s">
        <v>269</v>
      </c>
    </row>
    <row r="40" spans="1:13">
      <c r="A40" s="1" t="s">
        <v>338</v>
      </c>
      <c r="B40" s="8" t="s">
        <v>328</v>
      </c>
      <c r="C40" s="7" t="s">
        <v>382</v>
      </c>
      <c r="D40" t="s">
        <v>400</v>
      </c>
      <c r="E40" s="7" t="s">
        <v>355</v>
      </c>
      <c r="F40" s="7" t="s">
        <v>391</v>
      </c>
      <c r="G40" t="s">
        <v>373</v>
      </c>
      <c r="H40" t="s">
        <v>364</v>
      </c>
      <c r="L40" s="8" t="s">
        <v>253</v>
      </c>
      <c r="M40" s="8" t="s">
        <v>269</v>
      </c>
    </row>
    <row r="41" spans="1:13">
      <c r="A41" s="1" t="s">
        <v>341</v>
      </c>
      <c r="B41" s="8" t="s">
        <v>329</v>
      </c>
      <c r="C41" t="s">
        <v>383</v>
      </c>
      <c r="D41" s="7" t="s">
        <v>401</v>
      </c>
      <c r="E41" t="s">
        <v>356</v>
      </c>
      <c r="F41" t="s">
        <v>392</v>
      </c>
      <c r="G41" s="7" t="s">
        <v>374</v>
      </c>
      <c r="H41" s="7" t="s">
        <v>365</v>
      </c>
      <c r="L41" s="8" t="s">
        <v>254</v>
      </c>
      <c r="M41" s="8" t="s">
        <v>269</v>
      </c>
    </row>
    <row r="42" spans="1:13">
      <c r="A42" s="1" t="s">
        <v>346</v>
      </c>
      <c r="B42" s="8" t="s">
        <v>348</v>
      </c>
      <c r="C42" s="7" t="s">
        <v>384</v>
      </c>
      <c r="D42" s="7" t="s">
        <v>402</v>
      </c>
      <c r="E42" s="7" t="s">
        <v>357</v>
      </c>
      <c r="F42" s="7" t="s">
        <v>393</v>
      </c>
      <c r="G42" s="7" t="s">
        <v>375</v>
      </c>
      <c r="H42" t="s">
        <v>366</v>
      </c>
      <c r="L42" s="8" t="s">
        <v>111</v>
      </c>
      <c r="M42" s="8" t="s">
        <v>269</v>
      </c>
    </row>
    <row r="43" spans="1:13">
      <c r="A43" s="1" t="s">
        <v>347</v>
      </c>
      <c r="B43" s="8" t="s">
        <v>349</v>
      </c>
      <c r="C43" s="7" t="s">
        <v>385</v>
      </c>
      <c r="D43" t="s">
        <v>403</v>
      </c>
      <c r="E43" s="7" t="s">
        <v>358</v>
      </c>
      <c r="F43" s="7" t="s">
        <v>394</v>
      </c>
      <c r="G43" t="s">
        <v>376</v>
      </c>
      <c r="H43" t="s">
        <v>367</v>
      </c>
      <c r="M43" s="8" t="s">
        <v>269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I1" sqref="I1"/>
    </sheetView>
  </sheetViews>
  <sheetFormatPr baseColWidth="10" defaultRowHeight="16"/>
  <cols>
    <col min="1" max="1" width="22.1640625" style="1" bestFit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187</v>
      </c>
      <c r="I1" s="1" t="s">
        <v>170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</row>
    <row r="6" spans="1:9">
      <c r="A6" s="1" t="s">
        <v>45</v>
      </c>
      <c r="B6" t="s">
        <v>46</v>
      </c>
    </row>
    <row r="7" spans="1:9">
      <c r="A7" s="1" t="s">
        <v>27</v>
      </c>
      <c r="B7" t="s">
        <v>28</v>
      </c>
    </row>
    <row r="8" spans="1:9">
      <c r="A8" s="1" t="s">
        <v>36</v>
      </c>
      <c r="B8" t="s">
        <v>48</v>
      </c>
      <c r="E8" s="3"/>
    </row>
    <row r="9" spans="1:9">
      <c r="A9" s="1" t="s">
        <v>35</v>
      </c>
      <c r="B9" t="s">
        <v>37</v>
      </c>
      <c r="C9" s="3"/>
    </row>
    <row r="10" spans="1:9">
      <c r="A10" s="1" t="s">
        <v>34</v>
      </c>
      <c r="B10" t="s">
        <v>38</v>
      </c>
    </row>
    <row r="11" spans="1:9">
      <c r="A11" s="1" t="s">
        <v>30</v>
      </c>
      <c r="B11" t="s">
        <v>39</v>
      </c>
      <c r="G11" s="3"/>
    </row>
    <row r="12" spans="1:9">
      <c r="A12" s="1" t="s">
        <v>49</v>
      </c>
      <c r="B12" t="s">
        <v>40</v>
      </c>
    </row>
    <row r="13" spans="1:9">
      <c r="A13" s="1" t="s">
        <v>50</v>
      </c>
      <c r="B13" t="s">
        <v>51</v>
      </c>
      <c r="G13">
        <f>10*365*24*3600</f>
        <v>315360000</v>
      </c>
      <c r="H13" t="s">
        <v>232</v>
      </c>
    </row>
    <row r="14" spans="1:9">
      <c r="A14" s="1" t="s">
        <v>60</v>
      </c>
      <c r="B14" t="s">
        <v>61</v>
      </c>
      <c r="F14">
        <v>0.74</v>
      </c>
    </row>
    <row r="15" spans="1:9">
      <c r="A15" s="1" t="s">
        <v>228</v>
      </c>
      <c r="B15" t="s">
        <v>229</v>
      </c>
      <c r="C15">
        <v>229410</v>
      </c>
      <c r="H15" t="s">
        <v>214</v>
      </c>
    </row>
    <row r="16" spans="1:9">
      <c r="A16" s="1" t="s">
        <v>231</v>
      </c>
      <c r="B16" t="s">
        <v>230</v>
      </c>
      <c r="C16">
        <v>91880</v>
      </c>
      <c r="H16" t="s">
        <v>214</v>
      </c>
    </row>
    <row r="17" spans="1:8">
      <c r="A17" s="1" t="s">
        <v>404</v>
      </c>
      <c r="B17" t="s">
        <v>405</v>
      </c>
      <c r="G17">
        <v>8.3140000000000001</v>
      </c>
      <c r="H17" t="s">
        <v>162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tabSelected="1" workbookViewId="0">
      <selection activeCell="O5" sqref="O5"/>
    </sheetView>
  </sheetViews>
  <sheetFormatPr baseColWidth="10" defaultRowHeight="16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187</v>
      </c>
      <c r="O1" s="5" t="s">
        <v>406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193</v>
      </c>
      <c r="D3" s="6" t="s">
        <v>194</v>
      </c>
      <c r="E3" s="6" t="s">
        <v>195</v>
      </c>
      <c r="F3" s="6" t="s">
        <v>196</v>
      </c>
      <c r="G3" s="6" t="s">
        <v>197</v>
      </c>
      <c r="H3" s="6" t="s">
        <v>198</v>
      </c>
      <c r="I3" s="6" t="s">
        <v>199</v>
      </c>
      <c r="J3" s="6" t="s">
        <v>200</v>
      </c>
      <c r="K3" s="6" t="s">
        <v>201</v>
      </c>
      <c r="L3" s="6" t="s">
        <v>202</v>
      </c>
      <c r="M3" s="6" t="s">
        <v>203</v>
      </c>
    </row>
    <row r="4" spans="1:15">
      <c r="A4" s="1" t="s">
        <v>68</v>
      </c>
      <c r="B4" t="s">
        <v>69</v>
      </c>
      <c r="N4" t="s">
        <v>188</v>
      </c>
    </row>
    <row r="5" spans="1:15">
      <c r="A5" s="1" t="s">
        <v>70</v>
      </c>
      <c r="B5" t="s">
        <v>71</v>
      </c>
      <c r="N5" t="s">
        <v>188</v>
      </c>
    </row>
    <row r="6" spans="1:15">
      <c r="A6" s="1" t="s">
        <v>72</v>
      </c>
      <c r="B6" t="s">
        <v>73</v>
      </c>
      <c r="C6">
        <v>500000</v>
      </c>
      <c r="N6" t="s">
        <v>189</v>
      </c>
    </row>
    <row r="7" spans="1:15">
      <c r="A7" s="1" t="s">
        <v>74</v>
      </c>
      <c r="B7" t="s">
        <v>75</v>
      </c>
      <c r="N7" t="s">
        <v>111</v>
      </c>
    </row>
    <row r="8" spans="1:15">
      <c r="A8" s="1" t="s">
        <v>76</v>
      </c>
      <c r="B8" t="s">
        <v>77</v>
      </c>
    </row>
    <row r="9" spans="1:15">
      <c r="A9" s="1" t="s">
        <v>164</v>
      </c>
      <c r="B9" t="s">
        <v>78</v>
      </c>
    </row>
    <row r="10" spans="1:15">
      <c r="A10" s="5" t="s">
        <v>79</v>
      </c>
      <c r="B10" t="s">
        <v>80</v>
      </c>
    </row>
    <row r="11" spans="1:15">
      <c r="A11" s="5" t="s">
        <v>81</v>
      </c>
      <c r="B11" t="s">
        <v>82</v>
      </c>
    </row>
    <row r="12" spans="1:15">
      <c r="A12" s="5" t="s">
        <v>83</v>
      </c>
      <c r="B12" t="s">
        <v>84</v>
      </c>
    </row>
    <row r="13" spans="1:15">
      <c r="A13" s="5" t="s">
        <v>85</v>
      </c>
      <c r="B13" t="s">
        <v>86</v>
      </c>
    </row>
    <row r="14" spans="1:15">
      <c r="A14" s="5" t="s">
        <v>87</v>
      </c>
      <c r="B14" t="s">
        <v>88</v>
      </c>
    </row>
    <row r="15" spans="1:15">
      <c r="A15" s="1" t="s">
        <v>89</v>
      </c>
      <c r="B15" t="s">
        <v>95</v>
      </c>
    </row>
    <row r="16" spans="1:15">
      <c r="A16" s="1" t="s">
        <v>165</v>
      </c>
      <c r="B16" t="s">
        <v>96</v>
      </c>
    </row>
    <row r="17" spans="1:2">
      <c r="A17" s="5" t="s">
        <v>90</v>
      </c>
      <c r="B17" t="s">
        <v>97</v>
      </c>
    </row>
    <row r="18" spans="1:2">
      <c r="A18" s="5" t="s">
        <v>94</v>
      </c>
      <c r="B18" t="s">
        <v>98</v>
      </c>
    </row>
    <row r="19" spans="1:2">
      <c r="A19" s="5" t="s">
        <v>91</v>
      </c>
      <c r="B19" t="s">
        <v>99</v>
      </c>
    </row>
    <row r="20" spans="1:2">
      <c r="A20" s="5" t="s">
        <v>92</v>
      </c>
      <c r="B20" t="s">
        <v>100</v>
      </c>
    </row>
    <row r="21" spans="1:2">
      <c r="A21" s="5" t="s">
        <v>93</v>
      </c>
      <c r="B21" t="s">
        <v>101</v>
      </c>
    </row>
    <row r="22" spans="1:2">
      <c r="A22" s="5" t="s">
        <v>312</v>
      </c>
      <c r="B22" t="s">
        <v>313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2018-04-24T19:24:53Z</dcterms:modified>
</cp:coreProperties>
</file>