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"/>
    </mc:Choice>
  </mc:AlternateContent>
  <xr:revisionPtr revIDLastSave="0" documentId="13_ncr:1_{9FDF4EC4-00F8-4A91-9227-B07A60BC1483}" xr6:coauthVersionLast="47" xr6:coauthVersionMax="47" xr10:uidLastSave="{00000000-0000-0000-0000-000000000000}"/>
  <bookViews>
    <workbookView xWindow="-8490" yWindow="3540" windowWidth="17055" windowHeight="12135" xr2:uid="{33AAFDFF-1324-40FB-85B4-16FC7E9ED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5" i="1"/>
  <c r="Q3" i="1"/>
  <c r="Q9" i="1" s="1"/>
</calcChain>
</file>

<file path=xl/sharedStrings.xml><?xml version="1.0" encoding="utf-8"?>
<sst xmlns="http://schemas.openxmlformats.org/spreadsheetml/2006/main" count="49" uniqueCount="41">
  <si>
    <t>Part</t>
  </si>
  <si>
    <t>Price</t>
  </si>
  <si>
    <t>Interior</t>
  </si>
  <si>
    <t>Star Lights</t>
  </si>
  <si>
    <t>Chandelier</t>
  </si>
  <si>
    <t>Stereo Unit</t>
  </si>
  <si>
    <t>Exterior</t>
  </si>
  <si>
    <t>Exhaust Cutout</t>
  </si>
  <si>
    <t>Performance</t>
  </si>
  <si>
    <t>Interior Total</t>
  </si>
  <si>
    <t>Exterior Total</t>
  </si>
  <si>
    <t>Performance Total</t>
  </si>
  <si>
    <t>Grand Total</t>
  </si>
  <si>
    <t>VIP Kit</t>
  </si>
  <si>
    <t>Wheels</t>
  </si>
  <si>
    <t>Tires</t>
  </si>
  <si>
    <t>Body Kit</t>
  </si>
  <si>
    <t>Tail Lights</t>
  </si>
  <si>
    <t>Head Lights</t>
  </si>
  <si>
    <t>Antenna</t>
  </si>
  <si>
    <t>Junkyard</t>
  </si>
  <si>
    <t>Link</t>
  </si>
  <si>
    <t>https://www.peterscarparts.net/products/aimgain-euro-4pc-body-kit-2?variant=41136150413452</t>
  </si>
  <si>
    <t>https://www.amazon.com/Crystal-Flushmount-Chandelier-Fixture%EF%BC%8CHong-Ceiling/dp/B07RT7KYYF/ref=asc_df_B07RT7KYYF/?tag=hyprod-20&amp;linkCode=df0&amp;hvadid=343161280953&amp;hvpos=&amp;hvnetw=g&amp;hvrand=6379460188879634851&amp;hvpone=&amp;hvptwo=&amp;hvqmt=&amp;hvdev=c&amp;hvdvcmdl=&amp;hvlocint=&amp;hvlocphy=9014940&amp;hvtargid=pla-766408062450&amp;psc=1&amp;tag=&amp;ref=&amp;adgrpid=70737352722&amp;hvpone=&amp;hvptwo=&amp;hvadid=343161280953&amp;hvpos=&amp;hvnetw=g&amp;hvrand=6379460188879634851&amp;hvqmt=&amp;hvdev=c&amp;hvdvcmdl=&amp;hvlocint=&amp;hvlocphy=9014940&amp;hvtargid=pla-766408062450</t>
  </si>
  <si>
    <t>https://www.amazon.com/Upgraded-Bluetooth-Twinkle-Starlight-Headliner/dp/B08PJDJP6R/ref=asc_df_B08PJDJP6R/?tag=hyprod-20&amp;linkCode=df0&amp;hvadid=487040301325&amp;hvpos=&amp;hvnetw=g&amp;hvrand=13476808902535360346&amp;hvpone=&amp;hvptwo=&amp;hvqmt=&amp;hvdev=c&amp;hvdvcmdl=&amp;hvlocint=&amp;hvlocphy=9014940&amp;hvtargid=pla-1127119420933&amp;th=1</t>
  </si>
  <si>
    <t>https://www.crutchfield.com/p_104BE920WC/Boss-Audio-BE920WCPA-C.html</t>
  </si>
  <si>
    <t>Window Tint</t>
  </si>
  <si>
    <t>https://www.kqcustomz.com/products/vip-package-for-ls400-celsior-95-00</t>
  </si>
  <si>
    <t>https://www.illumaesthetic.com/products/lexus-ls400-toyota-celsior-ucf-xf20-98-00-kouki-complete-diy-kit</t>
  </si>
  <si>
    <t>Wrap</t>
  </si>
  <si>
    <t>Guessed</t>
  </si>
  <si>
    <t>https://www.discounttire.com/buy-tires/toyo-tire-proxes-sport-a-s/p/88911&amp;utm_source=customdigital&amp;utm_medium=affiliate&amp;utm_content=4869011</t>
  </si>
  <si>
    <t>https://www.threepiece.us/work-vskf-5x114-3-19x9-38-19x9-5-39/</t>
  </si>
  <si>
    <t>https://www.spelabautoparts.com/products/spelab-2-5-inch-remote-stainless-steel-dual-valve-electric-exhaust-cutout-kit?currency=USD&amp;variant=30162348605540&amp;stkn=3bc4edfa8127&amp;utm_campaign=&amp;utm_source=google&amp;utm_medium=cpc&amp;utm_campaign=11-18Pmax-exhaustcutout&amp;gclid=Cj0KCQjwj5mpBhDJARIsAOVjBdp4NGkaIYpEzfdKsb8jTbSDczlSxBPlSzGd0PI8viA-0H0YidKBXxkaAqf0EALw_wcB30162348605540&amp;stkn=3bc4edfa8127&amp;utm_campaign=&amp;utm_source=google&amp;utm_medium=cpc&amp;utm_campaign=11-18Pmax-exhaustcutout&amp;gclid=Cj0KCQjwj5mpBhDJARIsAOVjBdp4NGkaIYpEzfdKsb8jTbSDczlSxBPlSzGd0PI8viA-0H0YidKBXxkaAqf0EALw_wcB</t>
  </si>
  <si>
    <t>Work Vs-Kf</t>
  </si>
  <si>
    <t>Toyo Proxes A/S</t>
  </si>
  <si>
    <t>Aimgain Euro</t>
  </si>
  <si>
    <t>Buddy</t>
  </si>
  <si>
    <t>1996 Lexus LS400</t>
  </si>
  <si>
    <t>Stock LS400</t>
  </si>
  <si>
    <t>Front Air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</si>
</sst>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70" fontId="0" fillId="0" borderId="0" xfId="0" applyNumberFormat="1"/>
    <xf numFmtId="0" fontId="4" fillId="3" borderId="0" xfId="2"/>
    <xf numFmtId="0" fontId="4" fillId="5" borderId="0" xfId="4"/>
    <xf numFmtId="170" fontId="4" fillId="5" borderId="0" xfId="4" applyNumberFormat="1"/>
    <xf numFmtId="0" fontId="4" fillId="8" borderId="0" xfId="7"/>
    <xf numFmtId="170" fontId="4" fillId="3" borderId="0" xfId="2" applyNumberFormat="1"/>
    <xf numFmtId="170" fontId="4" fillId="8" borderId="0" xfId="7" applyNumberFormat="1"/>
    <xf numFmtId="0" fontId="4" fillId="7" borderId="0" xfId="6"/>
    <xf numFmtId="170" fontId="4" fillId="7" borderId="0" xfId="6" applyNumberFormat="1"/>
    <xf numFmtId="0" fontId="1" fillId="4" borderId="0" xfId="3"/>
    <xf numFmtId="170" fontId="1" fillId="4" borderId="0" xfId="3" applyNumberFormat="1"/>
    <xf numFmtId="0" fontId="1" fillId="6" borderId="0" xfId="5"/>
    <xf numFmtId="170" fontId="1" fillId="6" borderId="0" xfId="5" applyNumberFormat="1"/>
    <xf numFmtId="0" fontId="1" fillId="9" borderId="0" xfId="8"/>
    <xf numFmtId="170" fontId="1" fillId="9" borderId="0" xfId="8" applyNumberFormat="1"/>
    <xf numFmtId="0" fontId="0" fillId="6" borderId="0" xfId="5" applyFont="1"/>
    <xf numFmtId="0" fontId="0" fillId="9" borderId="0" xfId="8" applyFont="1"/>
    <xf numFmtId="170" fontId="0" fillId="6" borderId="0" xfId="5" applyNumberFormat="1" applyFont="1"/>
    <xf numFmtId="0" fontId="0" fillId="4" borderId="0" xfId="3" applyFont="1"/>
    <xf numFmtId="0" fontId="5" fillId="9" borderId="0" xfId="9" applyFill="1"/>
    <xf numFmtId="0" fontId="5" fillId="6" borderId="0" xfId="9" applyFill="1"/>
    <xf numFmtId="0" fontId="5" fillId="4" borderId="0" xfId="9" applyFill="1"/>
    <xf numFmtId="0" fontId="2" fillId="2" borderId="1" xfId="1"/>
    <xf numFmtId="170" fontId="2" fillId="2" borderId="1" xfId="1" applyNumberFormat="1"/>
  </cellXfs>
  <cellStyles count="10">
    <cellStyle name="20% - Accent1" xfId="3" builtinId="30"/>
    <cellStyle name="20% - Accent2" xfId="5" builtinId="34"/>
    <cellStyle name="20% - Accent6" xfId="8" builtinId="50"/>
    <cellStyle name="Accent1" xfId="2" builtinId="29"/>
    <cellStyle name="Accent2" xfId="4" builtinId="33"/>
    <cellStyle name="Accent4" xfId="6" builtinId="41"/>
    <cellStyle name="Accent6" xfId="7" builtinId="49"/>
    <cellStyle name="Hyperlink" xfId="9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counttire.com/buy-tires/toyo-tire-proxes-sport-a-s/p/88911&amp;utm_source=customdigital&amp;utm_medium=affiliate&amp;utm_content=4869011" TargetMode="External"/><Relationship Id="rId3" Type="http://schemas.openxmlformats.org/officeDocument/2006/relationships/hyperlink" Target="https://www.illumaesthetic.com/products/lexus-ls400-toyota-celsior-ucf-xf20-98-00-kouki-complete-diy-kit" TargetMode="External"/><Relationship Id="rId7" Type="http://schemas.openxmlformats.org/officeDocument/2006/relationships/hyperlink" Target="https://www.kqcustomz.com/products/vip-package-for-ls400-celsior-95-00" TargetMode="External"/><Relationship Id="rId2" Type="http://schemas.openxmlformats.org/officeDocument/2006/relationships/hyperlink" Target="https://www.peterscarparts.net/products/aimgain-euro-4pc-body-kit-2?variant=41136150413452" TargetMode="External"/><Relationship Id="rId1" Type="http://schemas.openxmlformats.org/officeDocument/2006/relationships/hyperlink" Target="https://www.threepiece.us/work-vskf-5x114-3-19x9-38-19x9-5-39/" TargetMode="External"/><Relationship Id="rId6" Type="http://schemas.openxmlformats.org/officeDocument/2006/relationships/hyperlink" Target="https://www.crutchfield.com/p_104BE920WC/Boss-Audio-BE920WCPA-C.html" TargetMode="External"/><Relationship Id="rId5" Type="http://schemas.openxmlformats.org/officeDocument/2006/relationships/hyperlink" Target="https://www.amazon.com/Crystal-Flushmount-Chandelier-Fixture%EF%BC%8CHong-Ceiling/dp/B07RT7KYYF/ref=asc_df_B07RT7KYYF/?tag=hyprod-20&amp;linkCode=df0&amp;hvadid=343161280953&amp;hvpos=&amp;hvnetw=g&amp;hvrand=6379460188879634851&amp;hvpone=&amp;hvptwo=&amp;hvqmt=&amp;hvdev=c&amp;hvdvcmdl=&amp;hvlocint=&amp;hvlocphy=9014940&amp;hvtargid=pla-766408062450&amp;psc=1&amp;tag=&amp;ref=&amp;adgrpid=70737352722&amp;hvpone=&amp;hvptwo=&amp;hvadid=343161280953&amp;hvpos=&amp;hvnetw=g&amp;hvrand=6379460188879634851&amp;hvqmt=&amp;hvdev=c&amp;hvdvcmdl=&amp;hvlocint=&amp;hvlocphy=9014940&amp;hvtargid=pla-76640806245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Upgraded-Bluetooth-Twinkle-Starlight-Headliner/dp/B08PJDJP6R/ref=asc_df_B08PJDJP6R/?tag=hyprod-20&amp;linkCode=df0&amp;hvadid=487040301325&amp;hvpos=&amp;hvnetw=g&amp;hvrand=13476808902535360346&amp;hvpone=&amp;hvptwo=&amp;hvqmt=&amp;hvdev=c&amp;hvdvcmdl=&amp;hvlocint=&amp;hvlocphy=9014940&amp;hvtargid=pla-1127119420933&amp;th=1" TargetMode="External"/><Relationship Id="rId9" Type="http://schemas.openxmlformats.org/officeDocument/2006/relationships/hyperlink" Target="https://www.spelabautoparts.com/products/spelab-2-5-inch-remote-stainless-steel-dual-valve-electric-exhaust-cutout-kit?currency=USD&amp;variant=30162348605540&amp;stkn=3bc4edfa8127&amp;utm_campaign=&amp;utm_source=google&amp;utm_medium=cpc&amp;utm_campaign=11-18Pmax-exhaustcutout&amp;gclid=Cj0KCQjwj5mpBhDJARIsAOVjBdp4NGkaIYpEzfdKsb8jTbSDczlSxBPlSzGd0PI8viA-0H0YidKBXxkaAqf0EALw_wcB30162348605540&amp;stkn=3bc4edfa8127&amp;utm_campaign=&amp;utm_source=google&amp;utm_medium=cpc&amp;utm_campaign=11-18Pmax-exhaustcutout&amp;gclid=Cj0KCQjwj5mpBhDJARIsAOVjBdp4NGkaIYpEzfdKsb8jTbSDczlSxBPlSzGd0PI8viA-0H0YidKBXxkaAqf0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2D86-1839-40C6-A45B-432136FE2162}">
  <dimension ref="A1:Q46"/>
  <sheetViews>
    <sheetView tabSelected="1" workbookViewId="0">
      <selection activeCell="Q24" sqref="Q24"/>
    </sheetView>
  </sheetViews>
  <sheetFormatPr defaultRowHeight="15" x14ac:dyDescent="0.25"/>
  <cols>
    <col min="1" max="1" width="7.7109375" bestFit="1" customWidth="1"/>
    <col min="2" max="2" width="8.5703125" customWidth="1"/>
    <col min="3" max="3" width="12.28515625" bestFit="1" customWidth="1"/>
    <col min="4" max="4" width="7.5703125" bestFit="1" customWidth="1"/>
    <col min="5" max="5" width="7.85546875" customWidth="1"/>
    <col min="6" max="6" width="12.7109375" bestFit="1" customWidth="1"/>
    <col min="7" max="7" width="8.5703125" customWidth="1"/>
    <col min="8" max="8" width="19.5703125" bestFit="1" customWidth="1"/>
    <col min="9" max="9" width="9.140625" bestFit="1" customWidth="1"/>
    <col min="10" max="10" width="7.85546875" customWidth="1"/>
    <col min="11" max="11" width="15.42578125" bestFit="1" customWidth="1"/>
    <col min="12" max="12" width="8.5703125" customWidth="1"/>
    <col min="13" max="13" width="14.42578125" bestFit="1" customWidth="1"/>
    <col min="14" max="14" width="9.140625" bestFit="1" customWidth="1"/>
    <col min="15" max="15" width="7.85546875" customWidth="1"/>
    <col min="16" max="16" width="17.5703125" bestFit="1" customWidth="1"/>
    <col min="17" max="17" width="10.140625" bestFit="1" customWidth="1"/>
  </cols>
  <sheetData>
    <row r="1" spans="1:17" x14ac:dyDescent="0.25">
      <c r="A1" s="3" t="s">
        <v>2</v>
      </c>
      <c r="B1" s="3" t="s">
        <v>21</v>
      </c>
      <c r="C1" s="3" t="s">
        <v>0</v>
      </c>
      <c r="D1" s="3" t="s">
        <v>1</v>
      </c>
      <c r="F1" s="4" t="s">
        <v>6</v>
      </c>
      <c r="G1" s="4" t="s">
        <v>21</v>
      </c>
      <c r="H1" s="4" t="s">
        <v>0</v>
      </c>
      <c r="I1" s="5" t="s">
        <v>1</v>
      </c>
      <c r="K1" s="6" t="s">
        <v>8</v>
      </c>
      <c r="L1" s="6" t="s">
        <v>21</v>
      </c>
      <c r="M1" s="6" t="s">
        <v>0</v>
      </c>
      <c r="N1" s="6" t="s">
        <v>1</v>
      </c>
      <c r="P1" s="9" t="s">
        <v>38</v>
      </c>
      <c r="Q1" s="10">
        <v>4500</v>
      </c>
    </row>
    <row r="2" spans="1:17" x14ac:dyDescent="0.25">
      <c r="A2" s="11"/>
      <c r="B2" s="23" t="s">
        <v>23</v>
      </c>
      <c r="C2" s="11" t="s">
        <v>4</v>
      </c>
      <c r="D2" s="12">
        <v>30</v>
      </c>
      <c r="F2" s="13"/>
      <c r="G2" s="17" t="s">
        <v>20</v>
      </c>
      <c r="H2" s="13" t="s">
        <v>19</v>
      </c>
      <c r="I2" s="14">
        <v>5</v>
      </c>
      <c r="K2" s="15"/>
      <c r="L2" s="21" t="s">
        <v>33</v>
      </c>
      <c r="M2" s="15" t="s">
        <v>7</v>
      </c>
      <c r="N2" s="16">
        <v>280</v>
      </c>
    </row>
    <row r="3" spans="1:17" x14ac:dyDescent="0.25">
      <c r="A3" s="11"/>
      <c r="B3" s="23" t="s">
        <v>24</v>
      </c>
      <c r="C3" s="11" t="s">
        <v>3</v>
      </c>
      <c r="D3" s="12">
        <v>85</v>
      </c>
      <c r="F3" s="13"/>
      <c r="G3" s="17" t="s">
        <v>20</v>
      </c>
      <c r="H3" s="13" t="s">
        <v>18</v>
      </c>
      <c r="I3" s="14">
        <v>100</v>
      </c>
      <c r="K3" s="18" t="s">
        <v>35</v>
      </c>
      <c r="L3" s="21" t="s">
        <v>31</v>
      </c>
      <c r="M3" s="18" t="s">
        <v>15</v>
      </c>
      <c r="N3" s="16">
        <v>840</v>
      </c>
      <c r="P3" s="3" t="s">
        <v>9</v>
      </c>
      <c r="Q3" s="7">
        <f>SUM(D2:D32)</f>
        <v>1535</v>
      </c>
    </row>
    <row r="4" spans="1:17" x14ac:dyDescent="0.25">
      <c r="A4" s="11"/>
      <c r="B4" s="23" t="s">
        <v>25</v>
      </c>
      <c r="C4" s="11" t="s">
        <v>5</v>
      </c>
      <c r="D4" s="12">
        <v>320</v>
      </c>
      <c r="F4" s="17" t="s">
        <v>39</v>
      </c>
      <c r="G4" s="17" t="s">
        <v>20</v>
      </c>
      <c r="H4" s="17" t="s">
        <v>40</v>
      </c>
      <c r="I4" s="19">
        <v>200</v>
      </c>
      <c r="K4" s="18" t="s">
        <v>34</v>
      </c>
      <c r="L4" s="21" t="s">
        <v>32</v>
      </c>
      <c r="M4" s="18" t="s">
        <v>14</v>
      </c>
      <c r="N4" s="16">
        <v>4000</v>
      </c>
      <c r="P4" s="1"/>
    </row>
    <row r="5" spans="1:17" x14ac:dyDescent="0.25">
      <c r="A5" s="11"/>
      <c r="B5" s="20" t="s">
        <v>37</v>
      </c>
      <c r="C5" s="20" t="s">
        <v>26</v>
      </c>
      <c r="D5" s="12">
        <v>350</v>
      </c>
      <c r="F5" s="13"/>
      <c r="G5" s="22" t="s">
        <v>28</v>
      </c>
      <c r="H5" s="17" t="s">
        <v>17</v>
      </c>
      <c r="I5" s="14">
        <v>370</v>
      </c>
      <c r="K5" s="15"/>
      <c r="L5" s="15"/>
      <c r="M5" s="15"/>
      <c r="N5" s="16"/>
      <c r="P5" s="4" t="s">
        <v>10</v>
      </c>
      <c r="Q5" s="5">
        <f>SUM(I2:I25)</f>
        <v>6875</v>
      </c>
    </row>
    <row r="6" spans="1:17" x14ac:dyDescent="0.25">
      <c r="A6" s="11"/>
      <c r="B6" s="23" t="s">
        <v>27</v>
      </c>
      <c r="C6" s="11" t="s">
        <v>13</v>
      </c>
      <c r="D6" s="12">
        <v>750</v>
      </c>
      <c r="F6" s="13"/>
      <c r="G6" s="17" t="s">
        <v>30</v>
      </c>
      <c r="H6" s="17" t="s">
        <v>29</v>
      </c>
      <c r="I6" s="14">
        <v>2500</v>
      </c>
      <c r="K6" s="15"/>
      <c r="L6" s="15"/>
      <c r="M6" s="15"/>
      <c r="N6" s="16"/>
      <c r="P6" s="1"/>
    </row>
    <row r="7" spans="1:17" x14ac:dyDescent="0.25">
      <c r="A7" s="11"/>
      <c r="B7" s="11"/>
      <c r="C7" s="11"/>
      <c r="D7" s="12"/>
      <c r="F7" s="17" t="s">
        <v>36</v>
      </c>
      <c r="G7" s="22" t="s">
        <v>22</v>
      </c>
      <c r="H7" s="17" t="s">
        <v>16</v>
      </c>
      <c r="I7" s="14">
        <v>3700</v>
      </c>
      <c r="K7" s="15"/>
      <c r="L7" s="15"/>
      <c r="M7" s="15"/>
      <c r="N7" s="16"/>
      <c r="P7" s="6" t="s">
        <v>11</v>
      </c>
      <c r="Q7" s="8">
        <f>SUM(N2:N26)</f>
        <v>5120</v>
      </c>
    </row>
    <row r="8" spans="1:17" x14ac:dyDescent="0.25">
      <c r="A8" s="11"/>
      <c r="B8" s="11"/>
      <c r="C8" s="11"/>
      <c r="D8" s="12"/>
      <c r="F8" s="13"/>
      <c r="G8" s="13"/>
      <c r="H8" s="13"/>
      <c r="I8" s="14"/>
      <c r="K8" s="15"/>
      <c r="L8" s="15"/>
      <c r="M8" s="15"/>
      <c r="N8" s="16"/>
      <c r="P8" s="1"/>
    </row>
    <row r="9" spans="1:17" x14ac:dyDescent="0.25">
      <c r="A9" s="11"/>
      <c r="B9" s="11"/>
      <c r="C9" s="11"/>
      <c r="D9" s="12"/>
      <c r="F9" s="13"/>
      <c r="G9" s="13"/>
      <c r="H9" s="13"/>
      <c r="I9" s="14"/>
      <c r="K9" s="15"/>
      <c r="L9" s="15"/>
      <c r="M9" s="15"/>
      <c r="N9" s="16"/>
      <c r="P9" s="24" t="s">
        <v>12</v>
      </c>
      <c r="Q9" s="25">
        <f>SUM(Q3,Q5,Q7,Q1)</f>
        <v>18030</v>
      </c>
    </row>
    <row r="10" spans="1:17" x14ac:dyDescent="0.25">
      <c r="A10" s="11"/>
      <c r="B10" s="11"/>
      <c r="C10" s="11"/>
      <c r="D10" s="12"/>
      <c r="F10" s="13"/>
      <c r="G10" s="13"/>
      <c r="H10" s="13"/>
      <c r="I10" s="14"/>
      <c r="K10" s="15"/>
      <c r="L10" s="15"/>
      <c r="M10" s="15"/>
      <c r="N10" s="16"/>
    </row>
    <row r="11" spans="1:17" x14ac:dyDescent="0.25">
      <c r="A11" s="11"/>
      <c r="B11" s="11"/>
      <c r="C11" s="11"/>
      <c r="D11" s="12"/>
      <c r="F11" s="13"/>
      <c r="G11" s="13"/>
      <c r="H11" s="13"/>
      <c r="I11" s="14"/>
      <c r="K11" s="15"/>
      <c r="L11" s="15"/>
      <c r="M11" s="15"/>
      <c r="N11" s="16"/>
    </row>
    <row r="12" spans="1:17" x14ac:dyDescent="0.25">
      <c r="C12" s="2"/>
      <c r="G12" s="2"/>
      <c r="K12" s="2"/>
    </row>
    <row r="13" spans="1:17" x14ac:dyDescent="0.25">
      <c r="C13" s="2"/>
      <c r="G13" s="2"/>
      <c r="K13" s="2"/>
    </row>
    <row r="14" spans="1:17" x14ac:dyDescent="0.25">
      <c r="C14" s="2"/>
      <c r="G14" s="2"/>
      <c r="K14" s="2"/>
    </row>
    <row r="15" spans="1:17" x14ac:dyDescent="0.25">
      <c r="C15" s="2"/>
      <c r="G15" s="2"/>
      <c r="K15" s="2"/>
    </row>
    <row r="16" spans="1:17" x14ac:dyDescent="0.25">
      <c r="C16" s="2"/>
      <c r="G16" s="2"/>
      <c r="K16" s="2"/>
    </row>
    <row r="17" spans="3:11" x14ac:dyDescent="0.25">
      <c r="C17" s="2"/>
      <c r="G17" s="2"/>
      <c r="K17" s="2"/>
    </row>
    <row r="18" spans="3:11" x14ac:dyDescent="0.25">
      <c r="C18" s="2"/>
      <c r="G18" s="2"/>
      <c r="K18" s="2"/>
    </row>
    <row r="19" spans="3:11" x14ac:dyDescent="0.25">
      <c r="C19" s="2"/>
      <c r="G19" s="2"/>
      <c r="K19" s="2"/>
    </row>
    <row r="20" spans="3:11" x14ac:dyDescent="0.25">
      <c r="C20" s="2"/>
      <c r="G20" s="2"/>
      <c r="K20" s="2"/>
    </row>
    <row r="21" spans="3:11" x14ac:dyDescent="0.25">
      <c r="C21" s="2"/>
      <c r="G21" s="2"/>
      <c r="K21" s="2"/>
    </row>
    <row r="22" spans="3:11" x14ac:dyDescent="0.25">
      <c r="C22" s="2"/>
      <c r="G22" s="2"/>
      <c r="K22" s="2"/>
    </row>
    <row r="23" spans="3:11" x14ac:dyDescent="0.25">
      <c r="C23" s="2"/>
      <c r="G23" s="2"/>
      <c r="K23" s="2"/>
    </row>
    <row r="24" spans="3:11" x14ac:dyDescent="0.25">
      <c r="C24" s="2"/>
      <c r="G24" s="2"/>
      <c r="K24" s="2"/>
    </row>
    <row r="25" spans="3:11" x14ac:dyDescent="0.25">
      <c r="C25" s="2"/>
      <c r="G25" s="2"/>
      <c r="K25" s="2"/>
    </row>
    <row r="26" spans="3:11" x14ac:dyDescent="0.25">
      <c r="C26" s="2"/>
      <c r="G26" s="2"/>
      <c r="K26" s="2"/>
    </row>
    <row r="27" spans="3:11" x14ac:dyDescent="0.25">
      <c r="C27" s="2"/>
      <c r="G27" s="2"/>
      <c r="K27" s="2"/>
    </row>
    <row r="28" spans="3:11" x14ac:dyDescent="0.25">
      <c r="C28" s="2"/>
      <c r="G28" s="2"/>
      <c r="K28" s="2"/>
    </row>
    <row r="29" spans="3:11" x14ac:dyDescent="0.25">
      <c r="C29" s="2"/>
      <c r="G29" s="2"/>
      <c r="K29" s="2"/>
    </row>
    <row r="30" spans="3:11" x14ac:dyDescent="0.25">
      <c r="C30" s="2"/>
      <c r="G30" s="2"/>
      <c r="K30" s="2"/>
    </row>
    <row r="31" spans="3:11" x14ac:dyDescent="0.25">
      <c r="C31" s="2"/>
      <c r="G31" s="2"/>
      <c r="K31" s="2"/>
    </row>
    <row r="32" spans="3:11" x14ac:dyDescent="0.25">
      <c r="C32" s="2"/>
      <c r="G32" s="2"/>
      <c r="K32" s="2"/>
    </row>
    <row r="33" spans="3:11" x14ac:dyDescent="0.25">
      <c r="C33" s="2"/>
      <c r="G33" s="2"/>
      <c r="K33" s="2"/>
    </row>
    <row r="34" spans="3:11" x14ac:dyDescent="0.25">
      <c r="C34" s="2"/>
      <c r="G34" s="2"/>
      <c r="K34" s="2"/>
    </row>
    <row r="35" spans="3:11" x14ac:dyDescent="0.25">
      <c r="C35" s="2"/>
      <c r="G35" s="2"/>
      <c r="K35" s="2"/>
    </row>
    <row r="36" spans="3:11" x14ac:dyDescent="0.25">
      <c r="C36" s="2"/>
      <c r="G36" s="2"/>
      <c r="K36" s="2"/>
    </row>
    <row r="37" spans="3:11" x14ac:dyDescent="0.25">
      <c r="C37" s="2"/>
      <c r="G37" s="2"/>
      <c r="K37" s="2"/>
    </row>
    <row r="38" spans="3:11" x14ac:dyDescent="0.25">
      <c r="C38" s="2"/>
      <c r="G38" s="2"/>
      <c r="K38" s="2"/>
    </row>
    <row r="39" spans="3:11" x14ac:dyDescent="0.25">
      <c r="C39" s="2"/>
      <c r="G39" s="2"/>
      <c r="K39" s="2"/>
    </row>
    <row r="40" spans="3:11" x14ac:dyDescent="0.25">
      <c r="C40" s="2"/>
      <c r="G40" s="2"/>
      <c r="K40" s="2"/>
    </row>
    <row r="41" spans="3:11" x14ac:dyDescent="0.25">
      <c r="C41" s="2"/>
      <c r="G41" s="2"/>
      <c r="K41" s="2"/>
    </row>
    <row r="42" spans="3:11" x14ac:dyDescent="0.25">
      <c r="C42" s="2"/>
      <c r="K42" s="2"/>
    </row>
    <row r="43" spans="3:11" x14ac:dyDescent="0.25">
      <c r="C43" s="2"/>
      <c r="K43" s="2"/>
    </row>
    <row r="44" spans="3:11" x14ac:dyDescent="0.25">
      <c r="C44" s="2"/>
      <c r="K44" s="2"/>
    </row>
    <row r="45" spans="3:11" x14ac:dyDescent="0.25">
      <c r="C45" s="2"/>
      <c r="K45" s="2"/>
    </row>
    <row r="46" spans="3:11" x14ac:dyDescent="0.25">
      <c r="K46" s="2"/>
    </row>
  </sheetData>
  <sortState xmlns:xlrd2="http://schemas.microsoft.com/office/spreadsheetml/2017/richdata2" ref="K2:N11">
    <sortCondition ref="N2:N11"/>
  </sortState>
  <hyperlinks>
    <hyperlink ref="L4" r:id="rId1" xr:uid="{38BF1347-2E58-430D-BE0C-4AEE84B758C4}"/>
    <hyperlink ref="G7" r:id="rId2" xr:uid="{758E5F55-A121-4E2F-A014-3F4149D90071}"/>
    <hyperlink ref="G5" r:id="rId3" xr:uid="{C35AC229-148E-476A-8A41-12AA59020A5B}"/>
    <hyperlink ref="B3" r:id="rId4" display="https://www.amazon.com/Upgraded-Bluetooth-Twinkle-Starlight-Headliner/dp/B08PJDJP6R/ref=asc_df_B08PJDJP6R/?tag=hyprod-20&amp;linkCode=df0&amp;hvadid=487040301325&amp;hvpos=&amp;hvnetw=g&amp;hvrand=13476808902535360346&amp;hvpone=&amp;hvptwo=&amp;hvqmt=&amp;hvdev=c&amp;hvdvcmdl=&amp;hvlocint=&amp;hvlocphy=9014940&amp;hvtargid=pla-1127119420933&amp;th=1" xr:uid="{FF2B4D89-FF6F-4E72-B9A9-43D656FB7EEA}"/>
    <hyperlink ref="B2" r:id="rId5" display="https://www.amazon.com/Crystal-Flushmount-Chandelier-Fixture%EF%BC%8CHong-Ceiling/dp/B07RT7KYYF/ref=asc_df_B07RT7KYYF/?tag=hyprod-20&amp;linkCode=df0&amp;hvadid=343161280953&amp;hvpos=&amp;hvnetw=g&amp;hvrand=6379460188879634851&amp;hvpone=&amp;hvptwo=&amp;hvqmt=&amp;hvdev=c&amp;hvdvcmdl=&amp;hvlocint=&amp;hvlocphy=9014940&amp;hvtargid=pla-766408062450&amp;psc=1&amp;tag=&amp;ref=&amp;adgrpid=70737352722&amp;hvpone=&amp;hvptwo=&amp;hvadid=343161280953&amp;hvpos=&amp;hvnetw=g&amp;hvrand=6379460188879634851&amp;hvqmt=&amp;hvdev=c&amp;hvdvcmdl=&amp;hvlocint=&amp;hvlocphy=9014940&amp;hvtargid=pla-766408062450" xr:uid="{5F7C544C-EABC-4B51-AC41-9DC761E4878D}"/>
    <hyperlink ref="B4" r:id="rId6" xr:uid="{84122E70-CF04-4477-BB51-9B6DD2BA0C65}"/>
    <hyperlink ref="B6" r:id="rId7" xr:uid="{BA7C1D2D-DF9C-444C-B21E-EA7EA57222AA}"/>
    <hyperlink ref="L3" r:id="rId8" xr:uid="{242C0052-02B7-4F51-95F5-0670F85C57F0}"/>
    <hyperlink ref="L2" r:id="rId9" display="https://www.spelabautoparts.com/products/spelab-2-5-inch-remote-stainless-steel-dual-valve-electric-exhaust-cutout-kit?currency=USD&amp;variant=30162348605540&amp;stkn=3bc4edfa8127&amp;utm_campaign=&amp;utm_source=google&amp;utm_medium=cpc&amp;utm_campaign=11-18Pmax-exhaustcutout&amp;gclid=Cj0KCQjwj5mpBhDJARIsAOVjBdp4NGkaIYpEzfdKsb8jTbSDczlSxBPlSzGd0PI8viA-0H0YidKBXxkaAqf0EALw_wcB30162348605540&amp;stkn=3bc4edfa8127&amp;utm_campaign=&amp;utm_source=google&amp;utm_medium=cpc&amp;utm_campaign=11-18Pmax-exhaustcutout&amp;gclid=Cj0KCQjwj5mpBhDJARIsAOVjBdp4NGkaIYpEzfdKsb8jTbSDczlSxBPlSzGd0PI8viA-0H0YidKBXxkaAqf0EALw_wcB" xr:uid="{19EA9E3F-129B-4C85-8E04-E025EF65C98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Epic Gage</dc:creator>
  <cp:lastModifiedBy>Epic Gage</cp:lastModifiedBy>
  <cp:lastPrinted>2023-10-11T13:09:07Z</cp:lastPrinted>
  <dcterms:created xsi:type="dcterms:W3CDTF">2023-10-11T13:05:38Z</dcterms:created>
  <dcterms:modified xsi:type="dcterms:W3CDTF">2023-10-11T14:09:40Z</dcterms:modified>
</cp:coreProperties>
</file>