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pic Gage\Documents\"/>
    </mc:Choice>
  </mc:AlternateContent>
  <xr:revisionPtr revIDLastSave="0" documentId="8_{C4D64B52-1D95-4DDA-96FD-13F4664E2A9B}" xr6:coauthVersionLast="47" xr6:coauthVersionMax="47" xr10:uidLastSave="{00000000-0000-0000-0000-000000000000}"/>
  <bookViews>
    <workbookView xWindow="4290" yWindow="4785" windowWidth="28800" windowHeight="15510" xr2:uid="{33AAFDFF-1324-40FB-85B4-16FC7E9ED1E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11" i="1" l="1"/>
  <c r="AF9" i="1"/>
  <c r="AF7" i="1"/>
  <c r="AF5" i="1"/>
  <c r="AF3" i="1"/>
  <c r="AF13" i="1" l="1"/>
</calcChain>
</file>

<file path=xl/sharedStrings.xml><?xml version="1.0" encoding="utf-8"?>
<sst xmlns="http://schemas.openxmlformats.org/spreadsheetml/2006/main" count="96" uniqueCount="57">
  <si>
    <t>Price</t>
  </si>
  <si>
    <t>Interior</t>
  </si>
  <si>
    <t>Exterior</t>
  </si>
  <si>
    <t>Interior Total</t>
  </si>
  <si>
    <t>Exterior Total</t>
  </si>
  <si>
    <t>Performance Total</t>
  </si>
  <si>
    <t>Grand Total</t>
  </si>
  <si>
    <t>Tires</t>
  </si>
  <si>
    <t>Link</t>
  </si>
  <si>
    <t>1993 Ford Explorer</t>
  </si>
  <si>
    <t>Quantity</t>
  </si>
  <si>
    <t>Rear Coilovers</t>
  </si>
  <si>
    <t>Front Coilovers</t>
  </si>
  <si>
    <t>Rear View Mirror</t>
  </si>
  <si>
    <t>Drivetrain</t>
  </si>
  <si>
    <t>Wheel Hub Bearings</t>
  </si>
  <si>
    <t>Grease</t>
  </si>
  <si>
    <t>Tools</t>
  </si>
  <si>
    <t>Tools Total</t>
  </si>
  <si>
    <t>Bearing Greaser</t>
  </si>
  <si>
    <t>Brake Calipers</t>
  </si>
  <si>
    <t>Brake Rotors</t>
  </si>
  <si>
    <t>Roof Rack Rails</t>
  </si>
  <si>
    <t>Status</t>
  </si>
  <si>
    <t>WIP</t>
  </si>
  <si>
    <t>NA</t>
  </si>
  <si>
    <t>D</t>
  </si>
  <si>
    <t>A</t>
  </si>
  <si>
    <t>Acquired</t>
  </si>
  <si>
    <t>Not Acquired</t>
  </si>
  <si>
    <t>PR</t>
  </si>
  <si>
    <t>Project Ready</t>
  </si>
  <si>
    <t>Work in Progress</t>
  </si>
  <si>
    <t>Done</t>
  </si>
  <si>
    <t>Potential Error</t>
  </si>
  <si>
    <t>ERR</t>
  </si>
  <si>
    <t>Roof Rack</t>
  </si>
  <si>
    <t>Navigation System</t>
  </si>
  <si>
    <t>Front Shocks</t>
  </si>
  <si>
    <t>Rear Shocks</t>
  </si>
  <si>
    <t>Oil Drain Plug</t>
  </si>
  <si>
    <t>Maintenance</t>
  </si>
  <si>
    <t>Date</t>
  </si>
  <si>
    <t>Maintenace Total</t>
  </si>
  <si>
    <t>Mileage</t>
  </si>
  <si>
    <t>Oil Change</t>
  </si>
  <si>
    <t>Coolant Flush</t>
  </si>
  <si>
    <t>Wheel Hub Seals</t>
  </si>
  <si>
    <t>Air Filter</t>
  </si>
  <si>
    <t>Cabin Air Filter</t>
  </si>
  <si>
    <t>Front Window Motor</t>
  </si>
  <si>
    <t>Rear Window Motor</t>
  </si>
  <si>
    <t>Passenger Door Handle</t>
  </si>
  <si>
    <t>~128000</t>
  </si>
  <si>
    <t>~127700</t>
  </si>
  <si>
    <t>Brake Pads</t>
  </si>
  <si>
    <t>Outer Tie Rods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</si>
</sst>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4">
    <xf numFmtId="0" fontId="0" fillId="0" borderId="0"/>
    <xf numFmtId="0" fontId="2" fillId="2" borderId="1" applyNumberFormat="0" applyAlignment="0" applyProtection="0"/>
    <xf numFmtId="0" fontId="4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5" borderId="0" applyNumberFormat="0" applyBorder="0" applyAlignment="0" applyProtection="0"/>
    <xf numFmtId="0" fontId="1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1" fillId="9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2" borderId="2" applyNumberFormat="0" applyAlignment="0" applyProtection="0"/>
    <xf numFmtId="0" fontId="4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</cellStyleXfs>
  <cellXfs count="41">
    <xf numFmtId="0" fontId="0" fillId="0" borderId="0" xfId="0"/>
    <xf numFmtId="0" fontId="3" fillId="0" borderId="0" xfId="0" applyFont="1"/>
    <xf numFmtId="164" fontId="0" fillId="0" borderId="0" xfId="0" applyNumberFormat="1"/>
    <xf numFmtId="0" fontId="4" fillId="3" borderId="0" xfId="2"/>
    <xf numFmtId="0" fontId="4" fillId="5" borderId="0" xfId="4"/>
    <xf numFmtId="164" fontId="4" fillId="5" borderId="0" xfId="4" applyNumberFormat="1"/>
    <xf numFmtId="0" fontId="4" fillId="8" borderId="0" xfId="7"/>
    <xf numFmtId="164" fontId="4" fillId="3" borderId="0" xfId="2" applyNumberFormat="1"/>
    <xf numFmtId="164" fontId="4" fillId="8" borderId="0" xfId="7" applyNumberFormat="1"/>
    <xf numFmtId="0" fontId="4" fillId="7" borderId="0" xfId="6"/>
    <xf numFmtId="164" fontId="4" fillId="7" borderId="0" xfId="6" applyNumberFormat="1"/>
    <xf numFmtId="0" fontId="1" fillId="4" borderId="0" xfId="3"/>
    <xf numFmtId="0" fontId="1" fillId="6" borderId="0" xfId="5"/>
    <xf numFmtId="0" fontId="1" fillId="9" borderId="0" xfId="8"/>
    <xf numFmtId="164" fontId="1" fillId="9" borderId="0" xfId="8" applyNumberFormat="1"/>
    <xf numFmtId="0" fontId="0" fillId="6" borderId="0" xfId="5" applyFont="1"/>
    <xf numFmtId="0" fontId="0" fillId="9" borderId="0" xfId="8" applyFont="1"/>
    <xf numFmtId="0" fontId="0" fillId="4" borderId="0" xfId="3" applyFont="1"/>
    <xf numFmtId="0" fontId="5" fillId="9" borderId="0" xfId="9" applyFill="1"/>
    <xf numFmtId="0" fontId="5" fillId="4" borderId="0" xfId="9" applyFill="1"/>
    <xf numFmtId="0" fontId="2" fillId="2" borderId="1" xfId="1"/>
    <xf numFmtId="164" fontId="2" fillId="2" borderId="1" xfId="1" applyNumberFormat="1"/>
    <xf numFmtId="0" fontId="1" fillId="12" borderId="0" xfId="13"/>
    <xf numFmtId="0" fontId="4" fillId="10" borderId="0" xfId="11"/>
    <xf numFmtId="164" fontId="4" fillId="10" borderId="0" xfId="11" applyNumberForma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6" fillId="2" borderId="2" xfId="10"/>
    <xf numFmtId="164" fontId="6" fillId="2" borderId="2" xfId="10" applyNumberFormat="1"/>
    <xf numFmtId="0" fontId="1" fillId="11" borderId="0" xfId="12"/>
    <xf numFmtId="164" fontId="1" fillId="11" borderId="0" xfId="12" applyNumberFormat="1"/>
    <xf numFmtId="14" fontId="1" fillId="11" borderId="0" xfId="12" applyNumberFormat="1"/>
    <xf numFmtId="3" fontId="1" fillId="11" borderId="0" xfId="12" applyNumberFormat="1"/>
    <xf numFmtId="4" fontId="0" fillId="0" borderId="0" xfId="0" applyNumberFormat="1"/>
    <xf numFmtId="4" fontId="1" fillId="6" borderId="0" xfId="5" applyNumberFormat="1"/>
    <xf numFmtId="4" fontId="1" fillId="4" borderId="0" xfId="3" applyNumberFormat="1"/>
    <xf numFmtId="4" fontId="1" fillId="12" borderId="0" xfId="13" applyNumberFormat="1"/>
  </cellXfs>
  <cellStyles count="14">
    <cellStyle name="20% - Accent1" xfId="3" builtinId="30"/>
    <cellStyle name="20% - Accent2" xfId="5" builtinId="34"/>
    <cellStyle name="20% - Accent3" xfId="12" builtinId="38"/>
    <cellStyle name="20% - Accent4" xfId="13" builtinId="42"/>
    <cellStyle name="20% - Accent6" xfId="8" builtinId="50"/>
    <cellStyle name="Accent1" xfId="2" builtinId="29"/>
    <cellStyle name="Accent2" xfId="4" builtinId="33"/>
    <cellStyle name="Accent3" xfId="11" builtinId="37"/>
    <cellStyle name="Accent4" xfId="6" builtinId="41"/>
    <cellStyle name="Accent6" xfId="7" builtinId="49"/>
    <cellStyle name="Calculation" xfId="10" builtinId="22"/>
    <cellStyle name="Hyperlink" xfId="9" builtinId="8"/>
    <cellStyle name="Normal" xfId="0" builtinId="0"/>
    <cellStyle name="Output" xfId="1" builtinId="21"/>
  </cellStyles>
  <dxfs count="6"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FF5050"/>
        </patternFill>
      </fill>
    </dxf>
    <dxf>
      <font>
        <color theme="0"/>
      </font>
      <fill>
        <patternFill>
          <bgColor rgb="FF8D52AE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8D52AE"/>
      <color rgb="FF8A3CC4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52D86-1839-40C6-A45B-432136FE2162}">
  <dimension ref="A1:AF52"/>
  <sheetViews>
    <sheetView tabSelected="1" workbookViewId="0">
      <selection activeCell="J11" sqref="I11:J11"/>
    </sheetView>
  </sheetViews>
  <sheetFormatPr defaultRowHeight="15" x14ac:dyDescent="0.25"/>
  <cols>
    <col min="1" max="1" width="21.85546875" bestFit="1" customWidth="1"/>
    <col min="2" max="2" width="4.5703125" bestFit="1" customWidth="1"/>
    <col min="3" max="3" width="8.7109375" bestFit="1" customWidth="1"/>
    <col min="4" max="4" width="6.5703125" bestFit="1" customWidth="1"/>
    <col min="5" max="5" width="6.42578125" bestFit="1" customWidth="1"/>
    <col min="6" max="6" width="9.140625" customWidth="1"/>
    <col min="7" max="7" width="14.28515625" bestFit="1" customWidth="1"/>
    <col min="8" max="8" width="4.5703125" bestFit="1" customWidth="1"/>
    <col min="9" max="9" width="8.7109375" bestFit="1" customWidth="1"/>
    <col min="10" max="10" width="5.42578125" bestFit="1" customWidth="1"/>
    <col min="11" max="11" width="6.42578125" bestFit="1" customWidth="1"/>
    <col min="12" max="12" width="9.140625" customWidth="1"/>
    <col min="13" max="13" width="19.140625" bestFit="1" customWidth="1"/>
    <col min="14" max="14" width="4.5703125" bestFit="1" customWidth="1"/>
    <col min="15" max="15" width="8.7109375" bestFit="1" customWidth="1"/>
    <col min="16" max="16" width="7.5703125" bestFit="1" customWidth="1"/>
    <col min="17" max="17" width="6.42578125" bestFit="1" customWidth="1"/>
    <col min="18" max="18" width="9.140625" customWidth="1"/>
    <col min="19" max="19" width="15.140625" bestFit="1" customWidth="1"/>
    <col min="20" max="20" width="4.5703125" bestFit="1" customWidth="1"/>
    <col min="21" max="21" width="8.7109375" bestFit="1" customWidth="1"/>
    <col min="22" max="22" width="5.42578125" bestFit="1" customWidth="1"/>
    <col min="23" max="23" width="6.42578125" bestFit="1" customWidth="1"/>
    <col min="24" max="24" width="9.140625" customWidth="1"/>
    <col min="25" max="25" width="14.28515625" bestFit="1" customWidth="1"/>
    <col min="26" max="26" width="9.7109375" bestFit="1" customWidth="1"/>
    <col min="27" max="27" width="8.28515625" bestFit="1" customWidth="1"/>
    <col min="28" max="28" width="7.5703125" bestFit="1" customWidth="1"/>
    <col min="29" max="29" width="6.42578125" bestFit="1" customWidth="1"/>
    <col min="30" max="30" width="9.140625" customWidth="1"/>
    <col min="31" max="31" width="17.5703125" bestFit="1" customWidth="1"/>
    <col min="32" max="32" width="16" bestFit="1" customWidth="1"/>
  </cols>
  <sheetData>
    <row r="1" spans="1:32" x14ac:dyDescent="0.25">
      <c r="A1" s="3" t="s">
        <v>1</v>
      </c>
      <c r="B1" s="3" t="s">
        <v>8</v>
      </c>
      <c r="C1" s="3" t="s">
        <v>10</v>
      </c>
      <c r="D1" s="3" t="s">
        <v>0</v>
      </c>
      <c r="E1" s="3" t="s">
        <v>23</v>
      </c>
      <c r="G1" s="4" t="s">
        <v>2</v>
      </c>
      <c r="H1" s="4" t="s">
        <v>8</v>
      </c>
      <c r="I1" s="4" t="s">
        <v>10</v>
      </c>
      <c r="J1" s="5" t="s">
        <v>0</v>
      </c>
      <c r="K1" s="4" t="s">
        <v>23</v>
      </c>
      <c r="M1" s="6" t="s">
        <v>14</v>
      </c>
      <c r="N1" s="6" t="s">
        <v>8</v>
      </c>
      <c r="O1" s="6" t="s">
        <v>10</v>
      </c>
      <c r="P1" s="6" t="s">
        <v>0</v>
      </c>
      <c r="Q1" s="6" t="s">
        <v>23</v>
      </c>
      <c r="S1" s="9" t="s">
        <v>17</v>
      </c>
      <c r="T1" s="9" t="s">
        <v>8</v>
      </c>
      <c r="U1" s="9" t="s">
        <v>10</v>
      </c>
      <c r="V1" s="10" t="s">
        <v>0</v>
      </c>
      <c r="W1" s="9" t="s">
        <v>23</v>
      </c>
      <c r="Y1" s="31" t="s">
        <v>41</v>
      </c>
      <c r="Z1" s="31" t="s">
        <v>42</v>
      </c>
      <c r="AA1" s="31" t="s">
        <v>44</v>
      </c>
      <c r="AB1" s="32" t="s">
        <v>0</v>
      </c>
      <c r="AC1" s="31" t="s">
        <v>23</v>
      </c>
      <c r="AE1" s="23" t="s">
        <v>9</v>
      </c>
      <c r="AF1" s="24">
        <v>2300</v>
      </c>
    </row>
    <row r="2" spans="1:32" x14ac:dyDescent="0.25">
      <c r="A2" s="11" t="s">
        <v>13</v>
      </c>
      <c r="B2" s="19"/>
      <c r="C2" s="11">
        <v>1</v>
      </c>
      <c r="D2" s="39">
        <v>18</v>
      </c>
      <c r="E2" s="11" t="s">
        <v>27</v>
      </c>
      <c r="G2" s="12" t="s">
        <v>22</v>
      </c>
      <c r="H2" s="15"/>
      <c r="I2" s="12">
        <v>2</v>
      </c>
      <c r="J2" s="38"/>
      <c r="K2" s="12" t="s">
        <v>25</v>
      </c>
      <c r="M2" s="13" t="s">
        <v>47</v>
      </c>
      <c r="N2" s="13"/>
      <c r="O2" s="13">
        <v>2</v>
      </c>
      <c r="P2" s="14">
        <v>7</v>
      </c>
      <c r="Q2" s="13" t="s">
        <v>26</v>
      </c>
      <c r="S2" s="22" t="s">
        <v>19</v>
      </c>
      <c r="T2" s="22"/>
      <c r="U2" s="22">
        <v>1</v>
      </c>
      <c r="V2" s="40"/>
      <c r="W2" s="22" t="s">
        <v>27</v>
      </c>
      <c r="Y2" s="33" t="s">
        <v>7</v>
      </c>
      <c r="Z2" s="35">
        <v>45533</v>
      </c>
      <c r="AA2" s="36" t="s">
        <v>53</v>
      </c>
      <c r="AB2" s="34">
        <v>564.91999999999996</v>
      </c>
      <c r="AC2" s="33" t="s">
        <v>26</v>
      </c>
    </row>
    <row r="3" spans="1:32" x14ac:dyDescent="0.25">
      <c r="A3" s="11" t="s">
        <v>37</v>
      </c>
      <c r="B3" s="19"/>
      <c r="C3" s="11">
        <v>1</v>
      </c>
      <c r="D3" s="39">
        <v>62</v>
      </c>
      <c r="E3" s="11" t="s">
        <v>27</v>
      </c>
      <c r="G3" s="12" t="s">
        <v>36</v>
      </c>
      <c r="H3" s="15"/>
      <c r="I3" s="12">
        <v>1</v>
      </c>
      <c r="J3" s="38"/>
      <c r="K3" s="12" t="s">
        <v>25</v>
      </c>
      <c r="M3" s="13" t="s">
        <v>20</v>
      </c>
      <c r="N3" s="13"/>
      <c r="O3" s="13">
        <v>2</v>
      </c>
      <c r="P3" s="14">
        <v>70</v>
      </c>
      <c r="Q3" s="13" t="s">
        <v>26</v>
      </c>
      <c r="S3" s="22" t="s">
        <v>16</v>
      </c>
      <c r="T3" s="22"/>
      <c r="U3" s="22">
        <v>1</v>
      </c>
      <c r="V3" s="40"/>
      <c r="W3" s="22" t="s">
        <v>27</v>
      </c>
      <c r="Y3" s="33" t="s">
        <v>55</v>
      </c>
      <c r="Z3" s="35">
        <v>45530</v>
      </c>
      <c r="AA3" s="33" t="s">
        <v>54</v>
      </c>
      <c r="AB3" s="34"/>
      <c r="AC3" s="33" t="s">
        <v>26</v>
      </c>
      <c r="AE3" s="3" t="s">
        <v>3</v>
      </c>
      <c r="AF3" s="7">
        <f>SUM(D2:D32)</f>
        <v>103.8</v>
      </c>
    </row>
    <row r="4" spans="1:32" x14ac:dyDescent="0.25">
      <c r="A4" s="11" t="s">
        <v>50</v>
      </c>
      <c r="B4" s="19"/>
      <c r="C4" s="11">
        <v>4</v>
      </c>
      <c r="D4" s="39">
        <v>23.8</v>
      </c>
      <c r="E4" s="11" t="s">
        <v>26</v>
      </c>
      <c r="M4" s="16" t="s">
        <v>11</v>
      </c>
      <c r="N4" s="18"/>
      <c r="O4" s="16">
        <v>2</v>
      </c>
      <c r="P4" s="14">
        <v>70.790000000000006</v>
      </c>
      <c r="Q4" s="13" t="s">
        <v>35</v>
      </c>
      <c r="Y4" s="33" t="s">
        <v>45</v>
      </c>
      <c r="Z4" s="33"/>
      <c r="AA4" s="33"/>
      <c r="AB4" s="34"/>
      <c r="AC4" s="33" t="s">
        <v>25</v>
      </c>
      <c r="AE4" s="1"/>
    </row>
    <row r="5" spans="1:32" x14ac:dyDescent="0.25">
      <c r="A5" s="11" t="s">
        <v>52</v>
      </c>
      <c r="B5" s="19"/>
      <c r="C5" s="11">
        <v>1</v>
      </c>
      <c r="D5" s="39"/>
      <c r="E5" s="11" t="s">
        <v>26</v>
      </c>
      <c r="M5" s="16" t="s">
        <v>12</v>
      </c>
      <c r="N5" s="18"/>
      <c r="O5" s="16">
        <v>2</v>
      </c>
      <c r="P5" s="14">
        <v>72.790000000000006</v>
      </c>
      <c r="Q5" s="13" t="s">
        <v>35</v>
      </c>
      <c r="Y5" s="33" t="s">
        <v>46</v>
      </c>
      <c r="Z5" s="33"/>
      <c r="AA5" s="33"/>
      <c r="AB5" s="34"/>
      <c r="AC5" s="33" t="s">
        <v>25</v>
      </c>
      <c r="AE5" s="4" t="s">
        <v>4</v>
      </c>
      <c r="AF5" s="5">
        <f>SUM(J2:J25)</f>
        <v>0</v>
      </c>
    </row>
    <row r="6" spans="1:32" x14ac:dyDescent="0.25">
      <c r="A6" s="11" t="s">
        <v>51</v>
      </c>
      <c r="B6" s="17"/>
      <c r="C6" s="17">
        <v>2</v>
      </c>
      <c r="D6" s="39"/>
      <c r="E6" s="11" t="s">
        <v>25</v>
      </c>
      <c r="M6" s="13" t="s">
        <v>15</v>
      </c>
      <c r="N6" s="13"/>
      <c r="O6" s="13">
        <v>4</v>
      </c>
      <c r="P6" s="14">
        <v>24</v>
      </c>
      <c r="Q6" s="13" t="s">
        <v>35</v>
      </c>
      <c r="Y6" s="33" t="s">
        <v>48</v>
      </c>
      <c r="Z6" s="33"/>
      <c r="AA6" s="33"/>
      <c r="AB6" s="34"/>
      <c r="AC6" s="33" t="s">
        <v>25</v>
      </c>
      <c r="AE6" s="1"/>
    </row>
    <row r="7" spans="1:32" x14ac:dyDescent="0.25">
      <c r="M7" s="13" t="s">
        <v>21</v>
      </c>
      <c r="N7" s="13"/>
      <c r="O7" s="13">
        <v>2</v>
      </c>
      <c r="P7" s="14"/>
      <c r="Q7" s="13" t="s">
        <v>25</v>
      </c>
      <c r="Y7" s="33" t="s">
        <v>49</v>
      </c>
      <c r="Z7" s="33"/>
      <c r="AA7" s="33"/>
      <c r="AB7" s="34"/>
      <c r="AC7" s="33" t="s">
        <v>25</v>
      </c>
      <c r="AE7" s="6" t="s">
        <v>5</v>
      </c>
      <c r="AF7" s="8">
        <f>SUM(P2:P26)</f>
        <v>246.58000000000004</v>
      </c>
    </row>
    <row r="8" spans="1:32" x14ac:dyDescent="0.25">
      <c r="M8" s="13" t="s">
        <v>56</v>
      </c>
      <c r="N8" s="13"/>
      <c r="O8" s="13">
        <v>2</v>
      </c>
      <c r="P8" s="14"/>
      <c r="Q8" s="13" t="s">
        <v>25</v>
      </c>
      <c r="AE8" s="1"/>
    </row>
    <row r="9" spans="1:32" x14ac:dyDescent="0.25">
      <c r="M9" s="13" t="s">
        <v>38</v>
      </c>
      <c r="N9" s="13"/>
      <c r="O9" s="13">
        <v>2</v>
      </c>
      <c r="P9" s="14"/>
      <c r="Q9" s="13" t="s">
        <v>25</v>
      </c>
      <c r="AE9" s="9" t="s">
        <v>18</v>
      </c>
      <c r="AF9" s="10">
        <f>SUM(V2:V39)</f>
        <v>0</v>
      </c>
    </row>
    <row r="10" spans="1:32" x14ac:dyDescent="0.25">
      <c r="M10" s="13" t="s">
        <v>39</v>
      </c>
      <c r="N10" s="13"/>
      <c r="O10" s="13">
        <v>2</v>
      </c>
      <c r="P10" s="14"/>
      <c r="Q10" s="13" t="s">
        <v>25</v>
      </c>
    </row>
    <row r="11" spans="1:32" x14ac:dyDescent="0.25">
      <c r="M11" s="13" t="s">
        <v>40</v>
      </c>
      <c r="N11" s="13"/>
      <c r="O11" s="13">
        <v>1</v>
      </c>
      <c r="P11" s="14">
        <v>2</v>
      </c>
      <c r="Q11" s="13" t="s">
        <v>30</v>
      </c>
      <c r="AE11" s="31" t="s">
        <v>43</v>
      </c>
      <c r="AF11" s="32">
        <f>SUM(AB2:AB27)</f>
        <v>564.91999999999996</v>
      </c>
    </row>
    <row r="12" spans="1:32" x14ac:dyDescent="0.25">
      <c r="C12" s="2"/>
      <c r="D12" s="37"/>
      <c r="G12" s="2"/>
      <c r="J12" s="37"/>
      <c r="K12" s="2"/>
      <c r="V12" s="37"/>
      <c r="AB12" s="2"/>
    </row>
    <row r="13" spans="1:32" x14ac:dyDescent="0.25">
      <c r="C13" s="2"/>
      <c r="D13" s="37"/>
      <c r="G13" s="2"/>
      <c r="J13" s="37"/>
      <c r="K13" s="2"/>
      <c r="V13" s="37"/>
      <c r="AB13" s="2"/>
      <c r="AE13" s="20" t="s">
        <v>6</v>
      </c>
      <c r="AF13" s="21">
        <f>SUM(AF3,AF5,AF7,AF1,AF9,AF11)</f>
        <v>3215.3</v>
      </c>
    </row>
    <row r="14" spans="1:32" x14ac:dyDescent="0.25">
      <c r="C14" s="2"/>
      <c r="D14" s="37"/>
      <c r="G14" s="2"/>
      <c r="J14" s="37"/>
      <c r="K14" s="2"/>
      <c r="V14" s="37"/>
      <c r="AB14" s="2"/>
    </row>
    <row r="15" spans="1:32" x14ac:dyDescent="0.25">
      <c r="C15" s="2"/>
      <c r="D15" s="37"/>
      <c r="G15" s="2"/>
      <c r="J15" s="37"/>
      <c r="K15" s="2"/>
      <c r="V15" s="37"/>
      <c r="AB15" s="2"/>
    </row>
    <row r="16" spans="1:32" x14ac:dyDescent="0.25">
      <c r="C16" s="2"/>
      <c r="D16" s="37"/>
      <c r="G16" s="2"/>
      <c r="J16" s="37"/>
      <c r="K16" s="2"/>
      <c r="V16" s="37"/>
      <c r="AB16" s="2"/>
      <c r="AE16" s="25" t="s">
        <v>25</v>
      </c>
      <c r="AF16" s="26" t="s">
        <v>29</v>
      </c>
    </row>
    <row r="17" spans="3:32" x14ac:dyDescent="0.25">
      <c r="C17" s="2"/>
      <c r="D17" s="37"/>
      <c r="G17" s="2"/>
      <c r="J17" s="37"/>
      <c r="K17" s="2"/>
      <c r="V17" s="37"/>
      <c r="AB17" s="2"/>
      <c r="AE17" s="27" t="s">
        <v>27</v>
      </c>
      <c r="AF17" s="28" t="s">
        <v>28</v>
      </c>
    </row>
    <row r="18" spans="3:32" x14ac:dyDescent="0.25">
      <c r="C18" s="2"/>
      <c r="D18" s="37"/>
      <c r="G18" s="2"/>
      <c r="J18" s="37"/>
      <c r="K18" s="2"/>
      <c r="V18" s="37"/>
      <c r="AB18" s="2"/>
      <c r="AE18" s="27" t="s">
        <v>30</v>
      </c>
      <c r="AF18" s="28" t="s">
        <v>31</v>
      </c>
    </row>
    <row r="19" spans="3:32" x14ac:dyDescent="0.25">
      <c r="C19" s="2"/>
      <c r="D19" s="37"/>
      <c r="G19" s="2"/>
      <c r="J19" s="37"/>
      <c r="K19" s="2"/>
      <c r="V19" s="37"/>
      <c r="AB19" s="2"/>
      <c r="AE19" s="27" t="s">
        <v>24</v>
      </c>
      <c r="AF19" s="28" t="s">
        <v>32</v>
      </c>
    </row>
    <row r="20" spans="3:32" x14ac:dyDescent="0.25">
      <c r="C20" s="2"/>
      <c r="D20" s="37"/>
      <c r="G20" s="2"/>
      <c r="J20" s="37"/>
      <c r="K20" s="2"/>
      <c r="V20" s="37"/>
      <c r="AB20" s="2"/>
      <c r="AE20" s="27" t="s">
        <v>26</v>
      </c>
      <c r="AF20" s="28" t="s">
        <v>33</v>
      </c>
    </row>
    <row r="21" spans="3:32" x14ac:dyDescent="0.25">
      <c r="C21" s="2"/>
      <c r="D21" s="37"/>
      <c r="G21" s="2"/>
      <c r="J21" s="37"/>
      <c r="K21" s="2"/>
      <c r="V21" s="37"/>
      <c r="AB21" s="2"/>
      <c r="AE21" s="29" t="s">
        <v>35</v>
      </c>
      <c r="AF21" s="30" t="s">
        <v>34</v>
      </c>
    </row>
    <row r="22" spans="3:32" x14ac:dyDescent="0.25">
      <c r="C22" s="2"/>
      <c r="D22" s="37"/>
      <c r="G22" s="2"/>
      <c r="J22" s="37"/>
      <c r="K22" s="2"/>
      <c r="P22" s="2"/>
      <c r="V22" s="37"/>
      <c r="AB22" s="2"/>
    </row>
    <row r="23" spans="3:32" x14ac:dyDescent="0.25">
      <c r="C23" s="2"/>
      <c r="D23" s="37"/>
      <c r="G23" s="2"/>
      <c r="J23" s="37"/>
      <c r="K23" s="2"/>
      <c r="P23" s="2"/>
      <c r="V23" s="37"/>
      <c r="AB23" s="2"/>
    </row>
    <row r="24" spans="3:32" x14ac:dyDescent="0.25">
      <c r="C24" s="2"/>
      <c r="D24" s="37"/>
      <c r="G24" s="2"/>
      <c r="J24" s="37"/>
      <c r="K24" s="2"/>
      <c r="P24" s="2"/>
      <c r="V24" s="37"/>
      <c r="AB24" s="2"/>
    </row>
    <row r="25" spans="3:32" x14ac:dyDescent="0.25">
      <c r="C25" s="2"/>
      <c r="D25" s="37"/>
      <c r="G25" s="2"/>
      <c r="J25" s="37"/>
      <c r="K25" s="2"/>
      <c r="P25" s="2"/>
      <c r="V25" s="37"/>
      <c r="AB25" s="2"/>
    </row>
    <row r="26" spans="3:32" x14ac:dyDescent="0.25">
      <c r="C26" s="2"/>
      <c r="D26" s="37"/>
      <c r="G26" s="2"/>
      <c r="J26" s="37"/>
      <c r="K26" s="2"/>
      <c r="P26" s="2"/>
      <c r="V26" s="37"/>
      <c r="AB26" s="2"/>
    </row>
    <row r="27" spans="3:32" x14ac:dyDescent="0.25">
      <c r="C27" s="2"/>
      <c r="D27" s="37"/>
      <c r="G27" s="2"/>
      <c r="J27" s="37"/>
      <c r="K27" s="2"/>
      <c r="P27" s="2"/>
      <c r="V27" s="37"/>
      <c r="AB27" s="2"/>
    </row>
    <row r="28" spans="3:32" x14ac:dyDescent="0.25">
      <c r="C28" s="2"/>
      <c r="D28" s="37"/>
      <c r="G28" s="2"/>
      <c r="J28" s="37"/>
      <c r="K28" s="2"/>
      <c r="P28" s="2"/>
      <c r="V28" s="37"/>
      <c r="AB28" s="2"/>
    </row>
    <row r="29" spans="3:32" x14ac:dyDescent="0.25">
      <c r="C29" s="2"/>
      <c r="D29" s="37"/>
      <c r="G29" s="2"/>
      <c r="J29" s="37"/>
      <c r="K29" s="2"/>
      <c r="P29" s="2"/>
      <c r="V29" s="37"/>
      <c r="AB29" s="2"/>
    </row>
    <row r="30" spans="3:32" x14ac:dyDescent="0.25">
      <c r="C30" s="2"/>
      <c r="D30" s="37"/>
      <c r="G30" s="2"/>
      <c r="J30" s="37"/>
      <c r="K30" s="2"/>
      <c r="P30" s="2"/>
      <c r="V30" s="37"/>
      <c r="AB30" s="2"/>
    </row>
    <row r="31" spans="3:32" x14ac:dyDescent="0.25">
      <c r="C31" s="2"/>
      <c r="D31" s="37"/>
      <c r="G31" s="2"/>
      <c r="J31" s="37"/>
      <c r="K31" s="2"/>
      <c r="P31" s="2"/>
      <c r="V31" s="37"/>
      <c r="AB31" s="2"/>
    </row>
    <row r="32" spans="3:32" x14ac:dyDescent="0.25">
      <c r="C32" s="2"/>
      <c r="D32" s="37"/>
      <c r="G32" s="2"/>
      <c r="J32" s="37"/>
      <c r="K32" s="2"/>
      <c r="P32" s="2"/>
      <c r="V32" s="37"/>
      <c r="AB32" s="2"/>
    </row>
    <row r="33" spans="3:28" x14ac:dyDescent="0.25">
      <c r="C33" s="2"/>
      <c r="D33" s="37"/>
      <c r="G33" s="2"/>
      <c r="J33" s="37"/>
      <c r="K33" s="2"/>
      <c r="P33" s="2"/>
      <c r="V33" s="37"/>
      <c r="AB33" s="2"/>
    </row>
    <row r="34" spans="3:28" x14ac:dyDescent="0.25">
      <c r="C34" s="2"/>
      <c r="D34" s="37"/>
      <c r="G34" s="2"/>
      <c r="J34" s="37"/>
      <c r="K34" s="2"/>
      <c r="P34" s="2"/>
      <c r="V34" s="37"/>
      <c r="AB34" s="2"/>
    </row>
    <row r="35" spans="3:28" x14ac:dyDescent="0.25">
      <c r="C35" s="2"/>
      <c r="D35" s="37"/>
      <c r="G35" s="2"/>
      <c r="J35" s="37"/>
      <c r="K35" s="2"/>
      <c r="P35" s="2"/>
      <c r="V35" s="37"/>
      <c r="AB35" s="2"/>
    </row>
    <row r="36" spans="3:28" x14ac:dyDescent="0.25">
      <c r="C36" s="2"/>
      <c r="D36" s="37"/>
      <c r="G36" s="2"/>
      <c r="J36" s="37"/>
      <c r="K36" s="2"/>
      <c r="P36" s="2"/>
      <c r="V36" s="37"/>
      <c r="AB36" s="2"/>
    </row>
    <row r="37" spans="3:28" x14ac:dyDescent="0.25">
      <c r="C37" s="2"/>
      <c r="D37" s="37"/>
      <c r="G37" s="2"/>
      <c r="J37" s="37"/>
      <c r="K37" s="2"/>
      <c r="P37" s="2"/>
      <c r="V37" s="37"/>
      <c r="AB37" s="2"/>
    </row>
    <row r="38" spans="3:28" x14ac:dyDescent="0.25">
      <c r="C38" s="2"/>
      <c r="D38" s="37"/>
      <c r="G38" s="2"/>
      <c r="J38" s="37"/>
      <c r="K38" s="2"/>
      <c r="P38" s="2"/>
      <c r="V38" s="37"/>
      <c r="AB38" s="2"/>
    </row>
    <row r="39" spans="3:28" x14ac:dyDescent="0.25">
      <c r="C39" s="2"/>
      <c r="D39" s="37"/>
      <c r="G39" s="2"/>
      <c r="J39" s="37"/>
      <c r="K39" s="2"/>
      <c r="P39" s="2"/>
      <c r="V39" s="37"/>
      <c r="AB39" s="2"/>
    </row>
    <row r="40" spans="3:28" x14ac:dyDescent="0.25">
      <c r="C40" s="2"/>
      <c r="D40" s="37"/>
      <c r="G40" s="2"/>
      <c r="J40" s="37"/>
      <c r="K40" s="2"/>
      <c r="P40" s="2"/>
      <c r="V40" s="37"/>
      <c r="AB40" s="2"/>
    </row>
    <row r="41" spans="3:28" x14ac:dyDescent="0.25">
      <c r="C41" s="2"/>
      <c r="D41" s="37"/>
      <c r="G41" s="2"/>
      <c r="J41" s="37"/>
      <c r="K41" s="2"/>
      <c r="P41" s="2"/>
      <c r="V41" s="37"/>
      <c r="AB41" s="2"/>
    </row>
    <row r="42" spans="3:28" x14ac:dyDescent="0.25">
      <c r="C42" s="2"/>
      <c r="D42" s="37"/>
      <c r="J42" s="37"/>
      <c r="K42" s="2"/>
      <c r="P42" s="2"/>
      <c r="V42" s="37"/>
      <c r="AB42" s="2"/>
    </row>
    <row r="43" spans="3:28" x14ac:dyDescent="0.25">
      <c r="C43" s="2"/>
      <c r="D43" s="37"/>
      <c r="J43" s="37"/>
      <c r="K43" s="2"/>
      <c r="P43" s="2"/>
      <c r="V43" s="37"/>
      <c r="AB43" s="2"/>
    </row>
    <row r="44" spans="3:28" x14ac:dyDescent="0.25">
      <c r="C44" s="2"/>
      <c r="D44" s="37"/>
      <c r="J44" s="37"/>
      <c r="K44" s="2"/>
      <c r="P44" s="2"/>
      <c r="AB44" s="2"/>
    </row>
    <row r="45" spans="3:28" x14ac:dyDescent="0.25">
      <c r="C45" s="2"/>
      <c r="D45" s="37"/>
      <c r="J45" s="37"/>
      <c r="K45" s="2"/>
      <c r="P45" s="2"/>
      <c r="AB45" s="2"/>
    </row>
    <row r="46" spans="3:28" x14ac:dyDescent="0.25">
      <c r="D46" s="37"/>
      <c r="J46" s="37"/>
      <c r="K46" s="2"/>
      <c r="P46" s="2"/>
      <c r="AB46" s="2"/>
    </row>
    <row r="47" spans="3:28" x14ac:dyDescent="0.25">
      <c r="D47" s="37"/>
      <c r="J47" s="37"/>
      <c r="P47" s="2"/>
      <c r="AB47" s="2"/>
    </row>
    <row r="48" spans="3:28" x14ac:dyDescent="0.25">
      <c r="D48" s="37"/>
      <c r="J48" s="37"/>
      <c r="P48" s="2"/>
    </row>
    <row r="49" spans="4:16" x14ac:dyDescent="0.25">
      <c r="D49" s="37"/>
      <c r="J49" s="37"/>
      <c r="P49" s="2"/>
    </row>
    <row r="50" spans="4:16" x14ac:dyDescent="0.25">
      <c r="D50" s="37"/>
      <c r="J50" s="37"/>
      <c r="P50" s="2"/>
    </row>
    <row r="51" spans="4:16" x14ac:dyDescent="0.25">
      <c r="J51" s="37"/>
      <c r="P51" s="2"/>
    </row>
    <row r="52" spans="4:16" x14ac:dyDescent="0.25">
      <c r="P52" s="2"/>
    </row>
  </sheetData>
  <sortState xmlns:xlrd2="http://schemas.microsoft.com/office/spreadsheetml/2017/richdata2" ref="A2:E6">
    <sortCondition ref="E1:E6"/>
  </sortState>
  <conditionalFormatting sqref="K2:K44 E2:E44 W2:W44 AC2:AC44 Q23:Q44 Q2:Q21">
    <cfRule type="cellIs" dxfId="5" priority="2" operator="equal">
      <formula>"A"</formula>
    </cfRule>
    <cfRule type="cellIs" dxfId="4" priority="3" operator="equal">
      <formula>"PR"</formula>
    </cfRule>
    <cfRule type="cellIs" dxfId="3" priority="4" operator="equal">
      <formula>"NA"</formula>
    </cfRule>
    <cfRule type="cellIs" dxfId="2" priority="5" operator="equal">
      <formula>"ERR"</formula>
    </cfRule>
  </conditionalFormatting>
  <conditionalFormatting sqref="AC2:AC44 W2:W44 K2:K44 E2:E44 Q23:Q44 Q2:Q21">
    <cfRule type="cellIs" dxfId="1" priority="1" operator="equal">
      <formula>"WIP"</formula>
    </cfRule>
  </conditionalFormatting>
  <conditionalFormatting sqref="K2:K44 E2:E44 W2:W44 AC2:AC44 Q23:Q44 Q2:Q21">
    <cfRule type="cellIs" dxfId="0" priority="6" operator="equal">
      <formula>"D"</formula>
    </cfRule>
  </conditionalFormatting>
  <conditionalFormatting sqref="Q2:Q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Epic Gage</dc:creator>
  <cp:lastModifiedBy>Farmer, Gage</cp:lastModifiedBy>
  <cp:lastPrinted>2023-10-11T13:09:07Z</cp:lastPrinted>
  <dcterms:created xsi:type="dcterms:W3CDTF">2023-10-11T13:05:38Z</dcterms:created>
  <dcterms:modified xsi:type="dcterms:W3CDTF">2024-09-09T23:48:43Z</dcterms:modified>
</cp:coreProperties>
</file>