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Autumn_2024\Computer Architecture\Homework\Homework 6\"/>
    </mc:Choice>
  </mc:AlternateContent>
  <xr:revisionPtr revIDLastSave="0" documentId="13_ncr:1_{25EC1533-2B17-4D1B-9B07-4763F265EE1B}" xr6:coauthVersionLast="47" xr6:coauthVersionMax="47" xr10:uidLastSave="{00000000-0000-0000-0000-000000000000}"/>
  <bookViews>
    <workbookView xWindow="38340" yWindow="-420" windowWidth="16320" windowHeight="28470" activeTab="2" xr2:uid="{26271488-511D-43E0-980C-7C2104ED47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3" l="1"/>
  <c r="F59" i="3"/>
  <c r="F38" i="3"/>
</calcChain>
</file>

<file path=xl/sharedStrings.xml><?xml version="1.0" encoding="utf-8"?>
<sst xmlns="http://schemas.openxmlformats.org/spreadsheetml/2006/main" count="253" uniqueCount="81">
  <si>
    <t>Stage 2</t>
  </si>
  <si>
    <t>Stage 3</t>
  </si>
  <si>
    <t>Stage 4</t>
  </si>
  <si>
    <t>Stage 5</t>
  </si>
  <si>
    <t>RA</t>
  </si>
  <si>
    <t>RB</t>
  </si>
  <si>
    <t>RZ</t>
  </si>
  <si>
    <t>RY</t>
  </si>
  <si>
    <t>PC</t>
  </si>
  <si>
    <t>Branch_if_[R5]=[R6] LOOP</t>
  </si>
  <si>
    <t>Call_Register R6</t>
  </si>
  <si>
    <t>X</t>
  </si>
  <si>
    <t>IR</t>
  </si>
  <si>
    <t>R6</t>
  </si>
  <si>
    <t>Cycle 1</t>
  </si>
  <si>
    <t>Cycle 2</t>
  </si>
  <si>
    <t>Cycle 4</t>
  </si>
  <si>
    <t>Cycle 3</t>
  </si>
  <si>
    <t>Cycle 5</t>
  </si>
  <si>
    <t>Cycle 6</t>
  </si>
  <si>
    <t>Cycle 7</t>
  </si>
  <si>
    <t>Cycle 8</t>
  </si>
  <si>
    <t>Subtract</t>
  </si>
  <si>
    <t>Store</t>
  </si>
  <si>
    <t>Branch R5&gt;R4</t>
  </si>
  <si>
    <t>R5</t>
  </si>
  <si>
    <t>R4</t>
  </si>
  <si>
    <t>0x2E0</t>
  </si>
  <si>
    <t>0x2E4</t>
  </si>
  <si>
    <t>0x208</t>
  </si>
  <si>
    <t>0x20C</t>
  </si>
  <si>
    <t>0x194</t>
  </si>
  <si>
    <t>0x190</t>
  </si>
  <si>
    <t>0x338</t>
  </si>
  <si>
    <t>0x33C</t>
  </si>
  <si>
    <t>0x1AC</t>
  </si>
  <si>
    <t>Block</t>
  </si>
  <si>
    <t>hit</t>
  </si>
  <si>
    <t>miss</t>
  </si>
  <si>
    <t>1st Pass</t>
  </si>
  <si>
    <t>2nd Pass</t>
  </si>
  <si>
    <t>3rd Pass</t>
  </si>
  <si>
    <t>4th Pass</t>
  </si>
  <si>
    <t>a.</t>
  </si>
  <si>
    <t>Addr. (12)</t>
  </si>
  <si>
    <t>0x208-&gt;0x1AC</t>
  </si>
  <si>
    <t>0x190-&gt;0x20C</t>
  </si>
  <si>
    <t>0x1AC-&gt;0x33C</t>
  </si>
  <si>
    <t>0x20C-&gt;0x208-&gt;0x1AC</t>
  </si>
  <si>
    <t>0x338-&gt;0x190</t>
  </si>
  <si>
    <t>0x33C-&gt;0x338</t>
  </si>
  <si>
    <t>b.</t>
  </si>
  <si>
    <t>ratio</t>
  </si>
  <si>
    <t>associative mapped cache</t>
  </si>
  <si>
    <t>direct mapped cache</t>
  </si>
  <si>
    <t>mod 8</t>
  </si>
  <si>
    <t>decimal</t>
  </si>
  <si>
    <t>0x2E0-&gt;0x208-&gt;0x190-&gt;0x2E0-&gt;0x338</t>
  </si>
  <si>
    <t>0x2E4-&gt;0x20C-&gt;0x194-&gt;0x2E4-&gt;0x33C-&gt;0x1AC-&gt;0x194</t>
  </si>
  <si>
    <t>0x338-&gt;0x2E0-&gt;0x208-&gt;0x190-&gt;0x2E0-&gt;0x338</t>
  </si>
  <si>
    <t>0x194-&gt;0x2E4-&gt;0x20C-&gt;0x194-&gt;0x2E4-&gt;0x33C-&gt;0x1AC-&gt;0x194</t>
  </si>
  <si>
    <t>mod 4</t>
  </si>
  <si>
    <t>2 way set associative mapped cache</t>
  </si>
  <si>
    <t>c.</t>
  </si>
  <si>
    <t>d.</t>
  </si>
  <si>
    <t>2 way set associative mapped cache - 2 words per block</t>
  </si>
  <si>
    <t>0x2E0-&gt;0x208-&gt;0x194-&gt;0x2E0-&gt;0x338-&gt;0x1AC</t>
  </si>
  <si>
    <t>0x2E4-&gt;0x20C-&gt;0x190-&gt;0x2E4-&gt;0x33C-&gt;0x194</t>
  </si>
  <si>
    <t>0x1AC-&gt;0x2E0-&gt;0x208-&gt;0x194-&gt;0x2E0-&gt;0x338-&gt;0x1AC</t>
  </si>
  <si>
    <t>0x194-&gt;0x2E4-&gt;0x20C-&gt;0x190-&gt;0x2E4-&gt;0x33C-&gt;0x194</t>
  </si>
  <si>
    <t>0x2E0-&gt;0x194-&gt;0x338</t>
  </si>
  <si>
    <t>0x2E4-&gt;0x190-&gt;0x33C</t>
  </si>
  <si>
    <t>0x208-&gt;0x2E0-&gt;0x1AC</t>
  </si>
  <si>
    <t>0x20C-&gt;0x2E4-&gt;0x194</t>
  </si>
  <si>
    <t>0x33C-&gt;0x2E4-&gt;0x190-&gt;0x33C</t>
  </si>
  <si>
    <t>0x1AC-&gt;0x208-&gt;0x2E0-&gt;0x1AC</t>
  </si>
  <si>
    <t>0x194-&gt;0x20C-&gt;0x2E4-&gt;0x194</t>
  </si>
  <si>
    <t>0x338-&gt;0x2E0-&gt;0x194-&gt;0x338</t>
  </si>
  <si>
    <t>Misprediction</t>
  </si>
  <si>
    <t>Cycle 9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</si>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</sst>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7" xfId="0" applyFill="1" applyBorder="1"/>
    <xf numFmtId="0" fontId="0" fillId="0" borderId="4" xfId="0" applyFill="1" applyBorder="1"/>
    <xf numFmtId="0" fontId="0" fillId="0" borderId="5" xfId="0" applyFont="1" applyBorder="1"/>
    <xf numFmtId="11" fontId="0" fillId="0" borderId="0" xfId="0" applyNumberFormat="1"/>
    <xf numFmtId="12" fontId="0" fillId="0" borderId="0" xfId="0" applyNumberFormat="1"/>
    <xf numFmtId="0" fontId="0" fillId="0" borderId="5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4AEF-6986-4F05-8DAE-CB019214F10E}">
  <dimension ref="A1:L19"/>
  <sheetViews>
    <sheetView zoomScale="110" zoomScaleNormal="110" workbookViewId="0">
      <selection activeCell="K21" sqref="K21"/>
    </sheetView>
  </sheetViews>
  <sheetFormatPr defaultRowHeight="15" x14ac:dyDescent="0.25"/>
  <cols>
    <col min="15" max="15" width="8.28515625" bestFit="1" customWidth="1"/>
    <col min="16" max="16" width="7.140625" bestFit="1" customWidth="1"/>
    <col min="17" max="17" width="12.7109375" bestFit="1" customWidth="1"/>
    <col min="18" max="18" width="8.28515625" bestFit="1" customWidth="1"/>
    <col min="19" max="19" width="7.140625" bestFit="1" customWidth="1"/>
    <col min="20" max="20" width="12.7109375" bestFit="1" customWidth="1"/>
    <col min="21" max="21" width="8.28515625" bestFit="1" customWidth="1"/>
    <col min="22" max="22" width="7.140625" bestFit="1" customWidth="1"/>
    <col min="24" max="24" width="10" customWidth="1"/>
    <col min="26" max="26" width="6" bestFit="1" customWidth="1"/>
    <col min="27" max="27" width="13.28515625" customWidth="1"/>
    <col min="28" max="28" width="19.85546875" customWidth="1"/>
    <col min="29" max="30" width="20.28515625" bestFit="1" customWidth="1"/>
    <col min="31" max="31" width="9.7109375" bestFit="1" customWidth="1"/>
    <col min="32" max="34" width="6" bestFit="1" customWidth="1"/>
    <col min="35" max="35" width="6.140625" bestFit="1" customWidth="1"/>
    <col min="36" max="36" width="6.42578125" bestFit="1" customWidth="1"/>
    <col min="37" max="40" width="6" bestFit="1" customWidth="1"/>
    <col min="41" max="41" width="6.140625" bestFit="1" customWidth="1"/>
    <col min="42" max="42" width="6.42578125" bestFit="1" customWidth="1"/>
    <col min="43" max="43" width="6" bestFit="1" customWidth="1"/>
  </cols>
  <sheetData>
    <row r="1" spans="1:12" ht="25.5" customHeight="1" x14ac:dyDescent="0.25">
      <c r="A1" s="10">
        <v>1</v>
      </c>
    </row>
    <row r="2" spans="1:12" x14ac:dyDescent="0.25">
      <c r="B2" t="s">
        <v>9</v>
      </c>
      <c r="I2" t="s">
        <v>9</v>
      </c>
    </row>
    <row r="4" spans="1:12" x14ac:dyDescent="0.25">
      <c r="A4" s="1"/>
      <c r="B4" s="2" t="s">
        <v>0</v>
      </c>
      <c r="C4" s="2" t="s">
        <v>1</v>
      </c>
      <c r="D4" s="2" t="s">
        <v>2</v>
      </c>
      <c r="E4" s="3" t="s">
        <v>3</v>
      </c>
      <c r="H4" s="1"/>
      <c r="I4" s="2" t="s">
        <v>0</v>
      </c>
      <c r="J4" s="2" t="s">
        <v>1</v>
      </c>
      <c r="K4" s="2" t="s">
        <v>2</v>
      </c>
      <c r="L4" s="3" t="s">
        <v>3</v>
      </c>
    </row>
    <row r="5" spans="1:12" x14ac:dyDescent="0.25">
      <c r="A5" s="4" t="s">
        <v>4</v>
      </c>
      <c r="B5" s="5">
        <v>20</v>
      </c>
      <c r="C5" s="5">
        <v>20</v>
      </c>
      <c r="D5" s="5">
        <v>20</v>
      </c>
      <c r="E5" s="6">
        <v>20</v>
      </c>
      <c r="H5" s="4" t="s">
        <v>4</v>
      </c>
      <c r="I5" s="5">
        <v>20</v>
      </c>
      <c r="J5" s="5">
        <v>20</v>
      </c>
      <c r="K5" s="5">
        <v>20</v>
      </c>
      <c r="L5" s="6">
        <v>20</v>
      </c>
    </row>
    <row r="6" spans="1:12" x14ac:dyDescent="0.25">
      <c r="A6" s="4" t="s">
        <v>5</v>
      </c>
      <c r="B6" s="5" t="s">
        <v>11</v>
      </c>
      <c r="C6" s="5">
        <v>15</v>
      </c>
      <c r="D6" s="5">
        <v>15</v>
      </c>
      <c r="E6" s="6">
        <v>15</v>
      </c>
      <c r="H6" s="4" t="s">
        <v>5</v>
      </c>
      <c r="I6" s="5">
        <v>15</v>
      </c>
      <c r="J6" s="5">
        <v>15</v>
      </c>
      <c r="K6" s="5">
        <v>15</v>
      </c>
      <c r="L6" s="6">
        <v>15</v>
      </c>
    </row>
    <row r="7" spans="1:12" x14ac:dyDescent="0.25">
      <c r="A7" s="4" t="s">
        <v>6</v>
      </c>
      <c r="B7" s="5" t="s">
        <v>11</v>
      </c>
      <c r="C7" s="5" t="s">
        <v>11</v>
      </c>
      <c r="D7" s="5">
        <v>0</v>
      </c>
      <c r="E7" s="6">
        <v>0</v>
      </c>
      <c r="H7" s="4" t="s">
        <v>6</v>
      </c>
      <c r="I7" s="5" t="s">
        <v>11</v>
      </c>
      <c r="J7" s="5" t="s">
        <v>11</v>
      </c>
      <c r="K7" s="5" t="s">
        <v>11</v>
      </c>
      <c r="L7" s="6" t="s">
        <v>11</v>
      </c>
    </row>
    <row r="8" spans="1:12" x14ac:dyDescent="0.25">
      <c r="A8" s="4" t="s">
        <v>7</v>
      </c>
      <c r="B8" s="5" t="s">
        <v>11</v>
      </c>
      <c r="C8" s="5" t="s">
        <v>11</v>
      </c>
      <c r="D8" s="5" t="s">
        <v>11</v>
      </c>
      <c r="E8" s="6">
        <v>0</v>
      </c>
      <c r="H8" s="4" t="s">
        <v>7</v>
      </c>
      <c r="I8" s="5" t="s">
        <v>11</v>
      </c>
      <c r="J8" s="5" t="s">
        <v>11</v>
      </c>
      <c r="K8" s="5" t="s">
        <v>11</v>
      </c>
      <c r="L8" s="6" t="s">
        <v>11</v>
      </c>
    </row>
    <row r="9" spans="1:12" x14ac:dyDescent="0.25">
      <c r="A9" s="7" t="s">
        <v>8</v>
      </c>
      <c r="B9" s="8">
        <v>2000</v>
      </c>
      <c r="C9" s="8">
        <v>2000</v>
      </c>
      <c r="D9" s="8">
        <v>2000</v>
      </c>
      <c r="E9" s="9">
        <v>2004</v>
      </c>
      <c r="H9" s="7" t="s">
        <v>8</v>
      </c>
      <c r="I9" s="8">
        <v>2004</v>
      </c>
      <c r="J9" s="8">
        <v>2004</v>
      </c>
      <c r="K9" s="8">
        <v>2004</v>
      </c>
      <c r="L9" s="9">
        <v>2004</v>
      </c>
    </row>
    <row r="12" spans="1:12" x14ac:dyDescent="0.25">
      <c r="B12" t="s">
        <v>10</v>
      </c>
      <c r="I12" t="s">
        <v>10</v>
      </c>
    </row>
    <row r="14" spans="1:12" x14ac:dyDescent="0.25">
      <c r="A14" s="1"/>
      <c r="B14" s="2" t="s">
        <v>0</v>
      </c>
      <c r="C14" s="2" t="s">
        <v>1</v>
      </c>
      <c r="D14" s="2" t="s">
        <v>2</v>
      </c>
      <c r="E14" s="3" t="s">
        <v>3</v>
      </c>
      <c r="H14" s="1"/>
      <c r="I14" s="2" t="s">
        <v>0</v>
      </c>
      <c r="J14" s="2" t="s">
        <v>1</v>
      </c>
      <c r="K14" s="2" t="s">
        <v>2</v>
      </c>
      <c r="L14" s="3" t="s">
        <v>3</v>
      </c>
    </row>
    <row r="15" spans="1:12" x14ac:dyDescent="0.25">
      <c r="A15" s="4" t="s">
        <v>4</v>
      </c>
      <c r="B15" s="5">
        <v>15</v>
      </c>
      <c r="C15" s="5">
        <v>15</v>
      </c>
      <c r="D15" s="5">
        <v>15</v>
      </c>
      <c r="E15" s="6">
        <v>15</v>
      </c>
      <c r="H15" s="4" t="s">
        <v>4</v>
      </c>
      <c r="I15" s="5">
        <v>15</v>
      </c>
      <c r="J15" s="5">
        <v>15</v>
      </c>
      <c r="K15" s="5">
        <v>15</v>
      </c>
      <c r="L15" s="6">
        <v>15</v>
      </c>
    </row>
    <row r="16" spans="1:12" x14ac:dyDescent="0.25">
      <c r="A16" s="4" t="s">
        <v>5</v>
      </c>
      <c r="B16" s="5" t="s">
        <v>11</v>
      </c>
      <c r="C16" s="5" t="s">
        <v>11</v>
      </c>
      <c r="D16" s="5" t="s">
        <v>11</v>
      </c>
      <c r="E16" s="6" t="s">
        <v>11</v>
      </c>
      <c r="H16" s="4" t="s">
        <v>5</v>
      </c>
      <c r="I16" s="5" t="s">
        <v>11</v>
      </c>
      <c r="J16" s="5" t="s">
        <v>11</v>
      </c>
      <c r="K16" s="5" t="s">
        <v>11</v>
      </c>
      <c r="L16" s="6" t="s">
        <v>11</v>
      </c>
    </row>
    <row r="17" spans="1:12" x14ac:dyDescent="0.25">
      <c r="A17" s="4" t="s">
        <v>6</v>
      </c>
      <c r="B17" s="5" t="s">
        <v>11</v>
      </c>
      <c r="C17" s="5">
        <v>15</v>
      </c>
      <c r="D17" s="5">
        <v>15</v>
      </c>
      <c r="E17" s="6">
        <v>15</v>
      </c>
      <c r="H17" s="4" t="s">
        <v>6</v>
      </c>
      <c r="I17" s="5" t="s">
        <v>11</v>
      </c>
      <c r="J17" s="5" t="s">
        <v>11</v>
      </c>
      <c r="K17" s="5" t="s">
        <v>11</v>
      </c>
      <c r="L17" s="6" t="s">
        <v>11</v>
      </c>
    </row>
    <row r="18" spans="1:12" x14ac:dyDescent="0.25">
      <c r="A18" s="4" t="s">
        <v>7</v>
      </c>
      <c r="B18" s="5" t="s">
        <v>11</v>
      </c>
      <c r="C18" s="5" t="s">
        <v>11</v>
      </c>
      <c r="D18" s="5">
        <v>15</v>
      </c>
      <c r="E18" s="6">
        <v>15</v>
      </c>
      <c r="H18" s="4" t="s">
        <v>7</v>
      </c>
      <c r="I18" s="5" t="s">
        <v>11</v>
      </c>
      <c r="J18" s="5" t="s">
        <v>11</v>
      </c>
      <c r="K18" s="5">
        <v>2004</v>
      </c>
      <c r="L18" s="6">
        <v>2004</v>
      </c>
    </row>
    <row r="19" spans="1:12" x14ac:dyDescent="0.25">
      <c r="A19" s="7" t="s">
        <v>8</v>
      </c>
      <c r="B19" s="8">
        <v>2004</v>
      </c>
      <c r="C19" s="8">
        <v>2004</v>
      </c>
      <c r="D19" s="8">
        <v>2004</v>
      </c>
      <c r="E19" s="9">
        <v>15</v>
      </c>
      <c r="H19" s="7" t="s">
        <v>8</v>
      </c>
      <c r="I19" s="8">
        <v>2004</v>
      </c>
      <c r="J19" s="8">
        <v>15</v>
      </c>
      <c r="K19" s="8">
        <v>15</v>
      </c>
      <c r="L19" s="9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DC69-B3EA-437A-AFA5-D226AD464A39}">
  <dimension ref="A1:J23"/>
  <sheetViews>
    <sheetView workbookViewId="0">
      <selection activeCell="I17" sqref="I17"/>
    </sheetView>
  </sheetViews>
  <sheetFormatPr defaultRowHeight="15" x14ac:dyDescent="0.25"/>
  <cols>
    <col min="4" max="4" width="12.7109375" bestFit="1" customWidth="1"/>
    <col min="5" max="5" width="13.42578125" bestFit="1" customWidth="1"/>
  </cols>
  <sheetData>
    <row r="1" spans="1:10" x14ac:dyDescent="0.25">
      <c r="A1" s="10">
        <v>2</v>
      </c>
    </row>
    <row r="2" spans="1:10" x14ac:dyDescent="0.25">
      <c r="A2" s="1"/>
      <c r="B2" s="2" t="s">
        <v>14</v>
      </c>
      <c r="C2" s="2" t="s">
        <v>15</v>
      </c>
      <c r="D2" s="2" t="s">
        <v>17</v>
      </c>
      <c r="E2" s="2" t="s">
        <v>16</v>
      </c>
      <c r="F2" s="2" t="s">
        <v>18</v>
      </c>
      <c r="G2" s="2" t="s">
        <v>19</v>
      </c>
      <c r="H2" s="2" t="s">
        <v>20</v>
      </c>
      <c r="I2" s="3" t="s">
        <v>21</v>
      </c>
      <c r="J2" s="17" t="s">
        <v>79</v>
      </c>
    </row>
    <row r="3" spans="1:10" x14ac:dyDescent="0.25">
      <c r="A3" s="4" t="s">
        <v>12</v>
      </c>
      <c r="B3" s="5" t="s">
        <v>22</v>
      </c>
      <c r="C3" s="5" t="s">
        <v>23</v>
      </c>
      <c r="D3" s="5" t="s">
        <v>24</v>
      </c>
      <c r="E3" s="16" t="s">
        <v>78</v>
      </c>
      <c r="F3" s="5" t="s">
        <v>22</v>
      </c>
      <c r="G3" s="5" t="s">
        <v>23</v>
      </c>
      <c r="H3" s="5" t="s">
        <v>24</v>
      </c>
      <c r="I3" s="5" t="s">
        <v>22</v>
      </c>
      <c r="J3" s="6" t="s">
        <v>23</v>
      </c>
    </row>
    <row r="4" spans="1:10" x14ac:dyDescent="0.25">
      <c r="A4" s="4" t="s">
        <v>8</v>
      </c>
      <c r="B4" s="5">
        <v>804</v>
      </c>
      <c r="C4" s="5">
        <v>808</v>
      </c>
      <c r="D4" s="5">
        <v>800</v>
      </c>
      <c r="E4" s="5"/>
      <c r="F4" s="5">
        <v>804</v>
      </c>
      <c r="G4" s="5">
        <v>808</v>
      </c>
      <c r="H4" s="5">
        <v>800</v>
      </c>
      <c r="I4" s="5">
        <v>804</v>
      </c>
      <c r="J4" s="6">
        <v>808</v>
      </c>
    </row>
    <row r="5" spans="1:10" x14ac:dyDescent="0.25">
      <c r="A5" s="4" t="s">
        <v>4</v>
      </c>
      <c r="B5" s="5">
        <v>1</v>
      </c>
      <c r="C5" s="5">
        <v>60</v>
      </c>
      <c r="D5" s="5">
        <v>70</v>
      </c>
      <c r="E5" s="5"/>
      <c r="F5" s="5">
        <v>1</v>
      </c>
      <c r="G5" s="5">
        <v>60</v>
      </c>
      <c r="H5" s="5">
        <v>70</v>
      </c>
      <c r="I5" s="5">
        <v>1</v>
      </c>
      <c r="J5" s="6">
        <v>60</v>
      </c>
    </row>
    <row r="6" spans="1:10" x14ac:dyDescent="0.25">
      <c r="A6" s="4" t="s">
        <v>5</v>
      </c>
      <c r="B6" s="5">
        <v>50</v>
      </c>
      <c r="C6" s="5">
        <v>10</v>
      </c>
      <c r="D6" s="5">
        <v>10</v>
      </c>
      <c r="E6" s="5"/>
      <c r="F6" s="5">
        <v>70</v>
      </c>
      <c r="G6" s="5">
        <v>10</v>
      </c>
      <c r="H6" s="5">
        <v>10</v>
      </c>
      <c r="I6" s="5">
        <v>70</v>
      </c>
      <c r="J6" s="6">
        <v>10</v>
      </c>
    </row>
    <row r="7" spans="1:10" x14ac:dyDescent="0.25">
      <c r="A7" s="4" t="s">
        <v>6</v>
      </c>
      <c r="B7" s="13">
        <v>49</v>
      </c>
      <c r="C7" s="5">
        <v>70</v>
      </c>
      <c r="D7" s="5" t="s">
        <v>11</v>
      </c>
      <c r="E7" s="5"/>
      <c r="F7" s="5">
        <v>69</v>
      </c>
      <c r="G7" s="5">
        <v>70</v>
      </c>
      <c r="H7" s="5" t="s">
        <v>11</v>
      </c>
      <c r="I7" s="5">
        <v>69</v>
      </c>
      <c r="J7" s="6">
        <v>70</v>
      </c>
    </row>
    <row r="8" spans="1:10" x14ac:dyDescent="0.25">
      <c r="A8" s="4" t="s">
        <v>7</v>
      </c>
      <c r="B8" s="5">
        <v>49</v>
      </c>
      <c r="C8" s="5">
        <v>70</v>
      </c>
      <c r="D8" s="5">
        <v>800</v>
      </c>
      <c r="E8" s="5"/>
      <c r="F8" s="5">
        <v>69</v>
      </c>
      <c r="G8" s="5">
        <v>70</v>
      </c>
      <c r="H8" s="5">
        <v>800</v>
      </c>
      <c r="I8" s="5">
        <v>69</v>
      </c>
      <c r="J8" s="6">
        <v>70</v>
      </c>
    </row>
    <row r="9" spans="1:10" x14ac:dyDescent="0.25">
      <c r="A9" s="4" t="s">
        <v>13</v>
      </c>
      <c r="B9" s="5">
        <v>49</v>
      </c>
      <c r="C9" s="5">
        <v>49</v>
      </c>
      <c r="D9" s="5">
        <v>49</v>
      </c>
      <c r="E9" s="5"/>
      <c r="F9" s="5">
        <v>69</v>
      </c>
      <c r="G9" s="5">
        <v>69</v>
      </c>
      <c r="H9" s="5">
        <v>69</v>
      </c>
      <c r="I9" s="5">
        <v>69</v>
      </c>
      <c r="J9" s="6">
        <v>69</v>
      </c>
    </row>
    <row r="10" spans="1:10" x14ac:dyDescent="0.25">
      <c r="A10" s="12" t="s">
        <v>25</v>
      </c>
      <c r="B10" s="5">
        <v>50</v>
      </c>
      <c r="C10" s="5">
        <v>70</v>
      </c>
      <c r="D10" s="5">
        <v>70</v>
      </c>
      <c r="E10" s="5"/>
      <c r="F10" s="5">
        <v>70</v>
      </c>
      <c r="G10" s="5">
        <v>70</v>
      </c>
      <c r="H10" s="5">
        <v>70</v>
      </c>
      <c r="I10" s="5">
        <v>70</v>
      </c>
      <c r="J10" s="6">
        <v>70</v>
      </c>
    </row>
    <row r="11" spans="1:10" x14ac:dyDescent="0.25">
      <c r="A11" s="11" t="s">
        <v>26</v>
      </c>
      <c r="B11" s="8">
        <v>10</v>
      </c>
      <c r="C11" s="8">
        <v>10</v>
      </c>
      <c r="D11" s="8">
        <v>10</v>
      </c>
      <c r="E11" s="8"/>
      <c r="F11" s="8">
        <v>10</v>
      </c>
      <c r="G11" s="8">
        <v>10</v>
      </c>
      <c r="H11" s="8">
        <v>10</v>
      </c>
      <c r="I11" s="8">
        <v>10</v>
      </c>
      <c r="J11" s="9">
        <v>10</v>
      </c>
    </row>
    <row r="14" spans="1:10" x14ac:dyDescent="0.25">
      <c r="A14" s="1"/>
      <c r="B14" s="2" t="s">
        <v>14</v>
      </c>
      <c r="C14" s="2" t="s">
        <v>15</v>
      </c>
      <c r="D14" s="2" t="s">
        <v>17</v>
      </c>
      <c r="E14" s="2" t="s">
        <v>16</v>
      </c>
      <c r="F14" s="2" t="s">
        <v>18</v>
      </c>
      <c r="G14" s="2" t="s">
        <v>19</v>
      </c>
      <c r="H14" s="2" t="s">
        <v>20</v>
      </c>
      <c r="I14" s="3" t="s">
        <v>21</v>
      </c>
      <c r="J14" s="17"/>
    </row>
    <row r="15" spans="1:10" x14ac:dyDescent="0.25">
      <c r="A15" s="4" t="s">
        <v>12</v>
      </c>
      <c r="B15" s="5" t="s">
        <v>22</v>
      </c>
      <c r="C15" s="5" t="s">
        <v>23</v>
      </c>
      <c r="D15" s="5" t="s">
        <v>24</v>
      </c>
      <c r="E15" s="16" t="s">
        <v>80</v>
      </c>
      <c r="F15" s="5" t="s">
        <v>22</v>
      </c>
      <c r="G15" s="5" t="s">
        <v>23</v>
      </c>
      <c r="H15" s="5" t="s">
        <v>24</v>
      </c>
      <c r="I15" s="5" t="s">
        <v>22</v>
      </c>
      <c r="J15" s="6"/>
    </row>
    <row r="16" spans="1:10" x14ac:dyDescent="0.25">
      <c r="A16" s="4" t="s">
        <v>8</v>
      </c>
      <c r="B16" s="5">
        <v>804</v>
      </c>
      <c r="C16" s="5">
        <v>808</v>
      </c>
      <c r="D16" s="5">
        <v>812</v>
      </c>
      <c r="E16" s="5">
        <v>800</v>
      </c>
      <c r="F16" s="5">
        <v>804</v>
      </c>
      <c r="G16" s="5">
        <v>808</v>
      </c>
      <c r="H16" s="5">
        <v>800</v>
      </c>
      <c r="I16" s="5">
        <v>804</v>
      </c>
      <c r="J16" s="6"/>
    </row>
    <row r="17" spans="1:10" x14ac:dyDescent="0.25">
      <c r="A17" s="4" t="s">
        <v>4</v>
      </c>
      <c r="B17" s="5" t="s">
        <v>11</v>
      </c>
      <c r="C17" s="5">
        <v>50</v>
      </c>
      <c r="D17" s="5">
        <v>10</v>
      </c>
      <c r="E17" s="5">
        <v>50</v>
      </c>
      <c r="F17" s="5">
        <v>50</v>
      </c>
      <c r="G17" s="5">
        <v>50</v>
      </c>
      <c r="H17" s="5">
        <v>10</v>
      </c>
      <c r="I17" s="5">
        <v>50</v>
      </c>
      <c r="J17" s="6"/>
    </row>
    <row r="18" spans="1:10" x14ac:dyDescent="0.25">
      <c r="A18" s="4" t="s">
        <v>5</v>
      </c>
      <c r="B18" s="5" t="s">
        <v>11</v>
      </c>
      <c r="C18" s="5" t="s">
        <v>11</v>
      </c>
      <c r="D18" s="5">
        <v>50</v>
      </c>
      <c r="E18" s="5">
        <v>10</v>
      </c>
      <c r="F18" s="5">
        <v>70</v>
      </c>
      <c r="G18" s="5">
        <v>10</v>
      </c>
      <c r="H18" s="5">
        <v>50</v>
      </c>
      <c r="I18" s="5">
        <v>70</v>
      </c>
      <c r="J18" s="6"/>
    </row>
    <row r="19" spans="1:10" x14ac:dyDescent="0.25">
      <c r="A19" s="4" t="s">
        <v>6</v>
      </c>
      <c r="B19" s="13" t="s">
        <v>11</v>
      </c>
      <c r="C19" s="5" t="s">
        <v>11</v>
      </c>
      <c r="D19" s="5">
        <v>49</v>
      </c>
      <c r="E19" s="5">
        <v>70</v>
      </c>
      <c r="F19" s="5">
        <v>70</v>
      </c>
      <c r="G19" s="5">
        <v>70</v>
      </c>
      <c r="H19" s="5">
        <v>49</v>
      </c>
      <c r="I19" s="5">
        <v>70</v>
      </c>
      <c r="J19" s="6"/>
    </row>
    <row r="20" spans="1:10" x14ac:dyDescent="0.25">
      <c r="A20" s="4" t="s">
        <v>7</v>
      </c>
      <c r="B20" s="5" t="s">
        <v>11</v>
      </c>
      <c r="C20" s="5" t="s">
        <v>11</v>
      </c>
      <c r="D20" s="5" t="s">
        <v>11</v>
      </c>
      <c r="E20" s="5">
        <v>49</v>
      </c>
      <c r="F20" s="5">
        <v>49</v>
      </c>
      <c r="G20" s="5">
        <v>49</v>
      </c>
      <c r="H20" s="5">
        <v>49</v>
      </c>
      <c r="I20" s="5">
        <v>49</v>
      </c>
      <c r="J20" s="6"/>
    </row>
    <row r="21" spans="1:10" x14ac:dyDescent="0.25">
      <c r="A21" s="4" t="s">
        <v>13</v>
      </c>
      <c r="B21" s="5">
        <v>55</v>
      </c>
      <c r="C21" s="5">
        <v>55</v>
      </c>
      <c r="D21" s="5">
        <v>55</v>
      </c>
      <c r="E21" s="5">
        <v>55</v>
      </c>
      <c r="F21" s="5">
        <v>69</v>
      </c>
      <c r="G21" s="5">
        <v>69</v>
      </c>
      <c r="H21" s="5">
        <v>69</v>
      </c>
      <c r="I21" s="5">
        <v>69</v>
      </c>
      <c r="J21" s="6"/>
    </row>
    <row r="22" spans="1:10" x14ac:dyDescent="0.25">
      <c r="A22" s="12" t="s">
        <v>25</v>
      </c>
      <c r="B22" s="5">
        <v>50</v>
      </c>
      <c r="C22" s="5">
        <v>70</v>
      </c>
      <c r="D22" s="5">
        <v>70</v>
      </c>
      <c r="E22" s="5"/>
      <c r="F22" s="5">
        <v>70</v>
      </c>
      <c r="G22" s="5">
        <v>70</v>
      </c>
      <c r="H22" s="5">
        <v>70</v>
      </c>
      <c r="I22" s="5">
        <v>70</v>
      </c>
      <c r="J22" s="6"/>
    </row>
    <row r="23" spans="1:10" x14ac:dyDescent="0.25">
      <c r="A23" s="11" t="s">
        <v>26</v>
      </c>
      <c r="B23" s="8">
        <v>10</v>
      </c>
      <c r="C23" s="8">
        <v>10</v>
      </c>
      <c r="D23" s="8">
        <v>10</v>
      </c>
      <c r="E23" s="8"/>
      <c r="F23" s="8">
        <v>10</v>
      </c>
      <c r="G23" s="8">
        <v>10</v>
      </c>
      <c r="H23" s="8">
        <v>10</v>
      </c>
      <c r="I23" s="8">
        <v>10</v>
      </c>
      <c r="J2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3C0C-3C89-4BE4-A04E-2619E498A990}">
  <dimension ref="A1:S88"/>
  <sheetViews>
    <sheetView tabSelected="1" workbookViewId="0">
      <selection activeCell="D4" sqref="D4"/>
    </sheetView>
  </sheetViews>
  <sheetFormatPr defaultRowHeight="15" x14ac:dyDescent="0.25"/>
  <cols>
    <col min="2" max="2" width="5.7109375" bestFit="1" customWidth="1"/>
    <col min="3" max="3" width="13" customWidth="1"/>
    <col min="4" max="6" width="20.28515625" bestFit="1" customWidth="1"/>
    <col min="7" max="7" width="9.7109375" bestFit="1" customWidth="1"/>
    <col min="8" max="10" width="6" bestFit="1" customWidth="1"/>
    <col min="11" max="11" width="6.140625" bestFit="1" customWidth="1"/>
    <col min="12" max="16" width="6" bestFit="1" customWidth="1"/>
    <col min="17" max="17" width="6.140625" bestFit="1" customWidth="1"/>
    <col min="18" max="18" width="6.42578125" bestFit="1" customWidth="1"/>
    <col min="19" max="19" width="6" bestFit="1" customWidth="1"/>
  </cols>
  <sheetData>
    <row r="1" spans="1:19" x14ac:dyDescent="0.25">
      <c r="A1" s="10">
        <v>3</v>
      </c>
      <c r="G1" t="s">
        <v>44</v>
      </c>
      <c r="H1" s="14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27</v>
      </c>
      <c r="O1" t="s">
        <v>28</v>
      </c>
      <c r="P1" t="s">
        <v>33</v>
      </c>
      <c r="Q1" t="s">
        <v>34</v>
      </c>
      <c r="R1" t="s">
        <v>35</v>
      </c>
      <c r="S1" t="s">
        <v>31</v>
      </c>
    </row>
    <row r="2" spans="1:19" x14ac:dyDescent="0.25">
      <c r="B2" t="s">
        <v>43</v>
      </c>
      <c r="C2" t="s">
        <v>54</v>
      </c>
      <c r="G2" t="s">
        <v>56</v>
      </c>
      <c r="H2">
        <v>736</v>
      </c>
      <c r="I2">
        <v>740</v>
      </c>
      <c r="J2">
        <v>520</v>
      </c>
      <c r="K2">
        <v>524</v>
      </c>
      <c r="L2">
        <v>404</v>
      </c>
      <c r="M2">
        <v>400</v>
      </c>
      <c r="N2">
        <v>736</v>
      </c>
      <c r="O2">
        <v>740</v>
      </c>
      <c r="P2">
        <v>824</v>
      </c>
      <c r="Q2">
        <v>828</v>
      </c>
      <c r="R2">
        <v>428</v>
      </c>
      <c r="S2">
        <v>404</v>
      </c>
    </row>
    <row r="3" spans="1:19" x14ac:dyDescent="0.25">
      <c r="G3" t="s">
        <v>55</v>
      </c>
      <c r="H3">
        <v>0</v>
      </c>
      <c r="I3">
        <v>4</v>
      </c>
      <c r="J3">
        <v>0</v>
      </c>
      <c r="K3">
        <v>4</v>
      </c>
      <c r="L3">
        <v>4</v>
      </c>
      <c r="M3">
        <v>0</v>
      </c>
      <c r="N3">
        <v>0</v>
      </c>
      <c r="O3">
        <v>4</v>
      </c>
      <c r="P3">
        <v>0</v>
      </c>
      <c r="Q3">
        <v>4</v>
      </c>
      <c r="R3">
        <v>4</v>
      </c>
      <c r="S3">
        <v>4</v>
      </c>
    </row>
    <row r="4" spans="1:19" x14ac:dyDescent="0.25">
      <c r="B4" t="s">
        <v>36</v>
      </c>
      <c r="C4" t="s">
        <v>39</v>
      </c>
      <c r="G4" t="s">
        <v>61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B5">
        <v>0</v>
      </c>
      <c r="C5" s="14" t="s">
        <v>57</v>
      </c>
    </row>
    <row r="6" spans="1:19" x14ac:dyDescent="0.25">
      <c r="B6">
        <v>4</v>
      </c>
      <c r="C6" t="s">
        <v>58</v>
      </c>
    </row>
    <row r="7" spans="1:19" x14ac:dyDescent="0.25">
      <c r="C7" t="s">
        <v>40</v>
      </c>
    </row>
    <row r="8" spans="1:19" x14ac:dyDescent="0.25">
      <c r="B8">
        <v>0</v>
      </c>
      <c r="C8" s="14" t="s">
        <v>59</v>
      </c>
    </row>
    <row r="9" spans="1:19" x14ac:dyDescent="0.25">
      <c r="B9">
        <v>4</v>
      </c>
      <c r="C9" t="s">
        <v>60</v>
      </c>
    </row>
    <row r="10" spans="1:19" x14ac:dyDescent="0.25">
      <c r="C10" t="s">
        <v>41</v>
      </c>
    </row>
    <row r="11" spans="1:19" x14ac:dyDescent="0.25">
      <c r="B11">
        <v>0</v>
      </c>
      <c r="C11" t="s">
        <v>59</v>
      </c>
    </row>
    <row r="12" spans="1:19" x14ac:dyDescent="0.25">
      <c r="B12">
        <v>4</v>
      </c>
      <c r="C12" t="s">
        <v>60</v>
      </c>
    </row>
    <row r="13" spans="1:19" x14ac:dyDescent="0.25">
      <c r="C13" t="s">
        <v>42</v>
      </c>
    </row>
    <row r="14" spans="1:19" x14ac:dyDescent="0.25">
      <c r="B14">
        <v>0</v>
      </c>
      <c r="C14" t="s">
        <v>59</v>
      </c>
    </row>
    <row r="15" spans="1:19" x14ac:dyDescent="0.25">
      <c r="B15">
        <v>4</v>
      </c>
      <c r="C15" t="s">
        <v>60</v>
      </c>
    </row>
    <row r="17" spans="2:6" x14ac:dyDescent="0.25">
      <c r="B17" t="s">
        <v>37</v>
      </c>
      <c r="C17">
        <v>0</v>
      </c>
    </row>
    <row r="18" spans="2:6" x14ac:dyDescent="0.25">
      <c r="B18" t="s">
        <v>38</v>
      </c>
      <c r="C18">
        <v>48</v>
      </c>
    </row>
    <row r="20" spans="2:6" x14ac:dyDescent="0.25">
      <c r="E20" t="s">
        <v>52</v>
      </c>
      <c r="F20">
        <v>0</v>
      </c>
    </row>
    <row r="23" spans="2:6" x14ac:dyDescent="0.25">
      <c r="B23" t="s">
        <v>51</v>
      </c>
      <c r="C23" t="s">
        <v>53</v>
      </c>
    </row>
    <row r="25" spans="2:6" x14ac:dyDescent="0.25">
      <c r="B25" t="s">
        <v>36</v>
      </c>
      <c r="C25" t="s">
        <v>39</v>
      </c>
      <c r="D25" t="s">
        <v>40</v>
      </c>
      <c r="E25" t="s">
        <v>41</v>
      </c>
      <c r="F25" t="s">
        <v>42</v>
      </c>
    </row>
    <row r="26" spans="2:6" x14ac:dyDescent="0.25">
      <c r="B26">
        <v>0</v>
      </c>
      <c r="C26" s="14" t="s">
        <v>27</v>
      </c>
      <c r="D26" s="14" t="s">
        <v>27</v>
      </c>
      <c r="E26" t="s">
        <v>27</v>
      </c>
      <c r="F26" t="s">
        <v>27</v>
      </c>
    </row>
    <row r="27" spans="2:6" x14ac:dyDescent="0.25">
      <c r="B27">
        <v>1</v>
      </c>
      <c r="C27" t="s">
        <v>28</v>
      </c>
      <c r="D27" t="s">
        <v>28</v>
      </c>
      <c r="E27" t="s">
        <v>28</v>
      </c>
      <c r="F27" t="s">
        <v>28</v>
      </c>
    </row>
    <row r="28" spans="2:6" x14ac:dyDescent="0.25">
      <c r="B28">
        <v>2</v>
      </c>
      <c r="C28" t="s">
        <v>45</v>
      </c>
      <c r="D28" t="s">
        <v>47</v>
      </c>
      <c r="E28" t="s">
        <v>50</v>
      </c>
      <c r="F28" t="s">
        <v>33</v>
      </c>
    </row>
    <row r="29" spans="2:6" x14ac:dyDescent="0.25">
      <c r="B29">
        <v>3</v>
      </c>
      <c r="C29" t="s">
        <v>30</v>
      </c>
      <c r="D29" t="s">
        <v>48</v>
      </c>
      <c r="E29" t="s">
        <v>47</v>
      </c>
      <c r="F29" t="s">
        <v>34</v>
      </c>
    </row>
    <row r="30" spans="2:6" x14ac:dyDescent="0.25">
      <c r="B30">
        <v>4</v>
      </c>
      <c r="C30" t="s">
        <v>31</v>
      </c>
      <c r="D30" t="s">
        <v>31</v>
      </c>
      <c r="E30" t="s">
        <v>31</v>
      </c>
      <c r="F30" t="s">
        <v>31</v>
      </c>
    </row>
    <row r="31" spans="2:6" x14ac:dyDescent="0.25">
      <c r="B31">
        <v>5</v>
      </c>
      <c r="C31" t="s">
        <v>32</v>
      </c>
      <c r="D31" t="s">
        <v>46</v>
      </c>
      <c r="E31" t="s">
        <v>48</v>
      </c>
      <c r="F31" t="s">
        <v>35</v>
      </c>
    </row>
    <row r="32" spans="2:6" x14ac:dyDescent="0.25">
      <c r="B32">
        <v>6</v>
      </c>
      <c r="C32" t="s">
        <v>33</v>
      </c>
      <c r="D32" t="s">
        <v>49</v>
      </c>
      <c r="E32" t="s">
        <v>46</v>
      </c>
      <c r="F32" t="s">
        <v>48</v>
      </c>
    </row>
    <row r="33" spans="1:6" x14ac:dyDescent="0.25">
      <c r="B33">
        <v>7</v>
      </c>
      <c r="C33" t="s">
        <v>34</v>
      </c>
      <c r="D33" t="s">
        <v>50</v>
      </c>
      <c r="E33" t="s">
        <v>49</v>
      </c>
      <c r="F33" t="s">
        <v>32</v>
      </c>
    </row>
    <row r="35" spans="1:6" x14ac:dyDescent="0.25">
      <c r="B35" t="s">
        <v>37</v>
      </c>
      <c r="C35">
        <v>3</v>
      </c>
      <c r="D35">
        <v>6</v>
      </c>
      <c r="E35">
        <v>6</v>
      </c>
      <c r="F35">
        <v>6</v>
      </c>
    </row>
    <row r="36" spans="1:6" x14ac:dyDescent="0.25">
      <c r="B36" t="s">
        <v>38</v>
      </c>
      <c r="C36">
        <v>9</v>
      </c>
      <c r="D36">
        <v>6</v>
      </c>
      <c r="E36">
        <v>6</v>
      </c>
      <c r="F36">
        <v>6</v>
      </c>
    </row>
    <row r="38" spans="1:6" x14ac:dyDescent="0.25">
      <c r="E38" t="s">
        <v>52</v>
      </c>
      <c r="F38" s="15">
        <f>SUM(C35:F35)/SUM(C35:F36)</f>
        <v>0.4375</v>
      </c>
    </row>
    <row r="41" spans="1:6" x14ac:dyDescent="0.25">
      <c r="B41" t="s">
        <v>63</v>
      </c>
      <c r="C41" t="s">
        <v>62</v>
      </c>
    </row>
    <row r="43" spans="1:6" x14ac:dyDescent="0.25">
      <c r="B43" t="s">
        <v>36</v>
      </c>
      <c r="C43" t="s">
        <v>39</v>
      </c>
    </row>
    <row r="44" spans="1:6" x14ac:dyDescent="0.25">
      <c r="A44">
        <v>0</v>
      </c>
      <c r="B44">
        <v>0</v>
      </c>
      <c r="C44" s="14" t="s">
        <v>66</v>
      </c>
      <c r="D44" s="14"/>
    </row>
    <row r="45" spans="1:6" x14ac:dyDescent="0.25">
      <c r="B45">
        <v>1</v>
      </c>
      <c r="C45" t="s">
        <v>67</v>
      </c>
    </row>
    <row r="46" spans="1:6" x14ac:dyDescent="0.25">
      <c r="C46" t="s">
        <v>40</v>
      </c>
    </row>
    <row r="47" spans="1:6" x14ac:dyDescent="0.25">
      <c r="A47">
        <v>0</v>
      </c>
      <c r="B47">
        <v>0</v>
      </c>
      <c r="C47" t="s">
        <v>68</v>
      </c>
    </row>
    <row r="48" spans="1:6" x14ac:dyDescent="0.25">
      <c r="B48">
        <v>1</v>
      </c>
      <c r="C48" t="s">
        <v>69</v>
      </c>
    </row>
    <row r="49" spans="1:6" x14ac:dyDescent="0.25">
      <c r="C49" t="s">
        <v>41</v>
      </c>
    </row>
    <row r="50" spans="1:6" x14ac:dyDescent="0.25">
      <c r="A50">
        <v>0</v>
      </c>
      <c r="B50">
        <v>0</v>
      </c>
      <c r="C50" t="s">
        <v>68</v>
      </c>
    </row>
    <row r="51" spans="1:6" x14ac:dyDescent="0.25">
      <c r="B51">
        <v>1</v>
      </c>
      <c r="C51" t="s">
        <v>69</v>
      </c>
    </row>
    <row r="52" spans="1:6" x14ac:dyDescent="0.25">
      <c r="C52" t="s">
        <v>42</v>
      </c>
    </row>
    <row r="53" spans="1:6" x14ac:dyDescent="0.25">
      <c r="A53">
        <v>0</v>
      </c>
      <c r="B53">
        <v>0</v>
      </c>
      <c r="C53" t="s">
        <v>68</v>
      </c>
    </row>
    <row r="54" spans="1:6" x14ac:dyDescent="0.25">
      <c r="B54">
        <v>1</v>
      </c>
      <c r="C54" t="s">
        <v>69</v>
      </c>
    </row>
    <row r="56" spans="1:6" x14ac:dyDescent="0.25">
      <c r="B56" t="s">
        <v>37</v>
      </c>
      <c r="C56">
        <v>0</v>
      </c>
    </row>
    <row r="57" spans="1:6" x14ac:dyDescent="0.25">
      <c r="B57" t="s">
        <v>38</v>
      </c>
      <c r="C57">
        <v>48</v>
      </c>
    </row>
    <row r="59" spans="1:6" x14ac:dyDescent="0.25">
      <c r="E59" t="s">
        <v>52</v>
      </c>
      <c r="F59" s="15">
        <f>SUM(C56:F56)/SUM(C56:F57)</f>
        <v>0</v>
      </c>
    </row>
    <row r="62" spans="1:6" x14ac:dyDescent="0.25">
      <c r="B62" t="s">
        <v>64</v>
      </c>
      <c r="C62" t="s">
        <v>65</v>
      </c>
    </row>
    <row r="64" spans="1:6" x14ac:dyDescent="0.25">
      <c r="B64" t="s">
        <v>36</v>
      </c>
      <c r="C64" t="s">
        <v>39</v>
      </c>
    </row>
    <row r="65" spans="1:4" x14ac:dyDescent="0.25">
      <c r="A65">
        <v>0</v>
      </c>
      <c r="B65">
        <v>0</v>
      </c>
      <c r="C65" s="14" t="s">
        <v>70</v>
      </c>
      <c r="D65" s="14"/>
    </row>
    <row r="66" spans="1:4" x14ac:dyDescent="0.25">
      <c r="C66" t="s">
        <v>71</v>
      </c>
    </row>
    <row r="67" spans="1:4" x14ac:dyDescent="0.25">
      <c r="B67">
        <v>1</v>
      </c>
      <c r="C67" t="s">
        <v>72</v>
      </c>
    </row>
    <row r="68" spans="1:4" x14ac:dyDescent="0.25">
      <c r="C68" t="s">
        <v>73</v>
      </c>
    </row>
    <row r="69" spans="1:4" x14ac:dyDescent="0.25">
      <c r="C69" t="s">
        <v>40</v>
      </c>
    </row>
    <row r="70" spans="1:4" x14ac:dyDescent="0.25">
      <c r="A70">
        <v>0</v>
      </c>
      <c r="B70">
        <v>0</v>
      </c>
      <c r="C70" s="14" t="s">
        <v>77</v>
      </c>
    </row>
    <row r="71" spans="1:4" x14ac:dyDescent="0.25">
      <c r="C71" t="s">
        <v>74</v>
      </c>
    </row>
    <row r="72" spans="1:4" x14ac:dyDescent="0.25">
      <c r="B72">
        <v>1</v>
      </c>
      <c r="C72" t="s">
        <v>75</v>
      </c>
    </row>
    <row r="73" spans="1:4" x14ac:dyDescent="0.25">
      <c r="C73" t="s">
        <v>76</v>
      </c>
    </row>
    <row r="74" spans="1:4" x14ac:dyDescent="0.25">
      <c r="C74" t="s">
        <v>41</v>
      </c>
    </row>
    <row r="75" spans="1:4" x14ac:dyDescent="0.25">
      <c r="A75">
        <v>0</v>
      </c>
      <c r="B75">
        <v>0</v>
      </c>
      <c r="C75" s="14" t="s">
        <v>77</v>
      </c>
    </row>
    <row r="76" spans="1:4" x14ac:dyDescent="0.25">
      <c r="C76" t="s">
        <v>74</v>
      </c>
    </row>
    <row r="77" spans="1:4" x14ac:dyDescent="0.25">
      <c r="B77">
        <v>1</v>
      </c>
      <c r="C77" t="s">
        <v>75</v>
      </c>
    </row>
    <row r="78" spans="1:4" x14ac:dyDescent="0.25">
      <c r="C78" t="s">
        <v>76</v>
      </c>
    </row>
    <row r="79" spans="1:4" x14ac:dyDescent="0.25">
      <c r="C79" t="s">
        <v>42</v>
      </c>
    </row>
    <row r="80" spans="1:4" x14ac:dyDescent="0.25">
      <c r="A80">
        <v>0</v>
      </c>
      <c r="B80">
        <v>0</v>
      </c>
      <c r="C80" s="14" t="s">
        <v>77</v>
      </c>
    </row>
    <row r="81" spans="2:6" x14ac:dyDescent="0.25">
      <c r="C81" t="s">
        <v>74</v>
      </c>
    </row>
    <row r="82" spans="2:6" x14ac:dyDescent="0.25">
      <c r="B82">
        <v>1</v>
      </c>
      <c r="C82" t="s">
        <v>75</v>
      </c>
    </row>
    <row r="83" spans="2:6" x14ac:dyDescent="0.25">
      <c r="C83" t="s">
        <v>76</v>
      </c>
    </row>
    <row r="85" spans="2:6" x14ac:dyDescent="0.25">
      <c r="B85" t="s">
        <v>37</v>
      </c>
      <c r="C85">
        <v>0</v>
      </c>
    </row>
    <row r="86" spans="2:6" x14ac:dyDescent="0.25">
      <c r="B86" t="s">
        <v>38</v>
      </c>
      <c r="C86">
        <v>48</v>
      </c>
    </row>
    <row r="88" spans="2:6" x14ac:dyDescent="0.25">
      <c r="E88" t="s">
        <v>52</v>
      </c>
      <c r="F88" s="15">
        <f>SUM(C85:F85)/SUM(C85:F86)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cp:lastPrinted>2024-10-30T03:02:08Z</cp:lastPrinted>
  <dcterms:created xsi:type="dcterms:W3CDTF">2024-10-28T22:23:12Z</dcterms:created>
  <dcterms:modified xsi:type="dcterms:W3CDTF">2024-10-31T23:50:55Z</dcterms:modified>
</cp:coreProperties>
</file>