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shendu Kr Biswas\Desktop\"/>
    </mc:Choice>
  </mc:AlternateContent>
  <xr:revisionPtr revIDLastSave="0" documentId="13_ncr:1_{B5E1CF27-C198-4466-9B53-E667491CF305}" xr6:coauthVersionLast="47" xr6:coauthVersionMax="47" xr10:uidLastSave="{00000000-0000-0000-0000-000000000000}"/>
  <bookViews>
    <workbookView xWindow="-108" yWindow="-108" windowWidth="23256" windowHeight="12456" activeTab="1" xr2:uid="{6DDCA675-7038-49A0-A0ED-DAA99E8BFB9E}"/>
  </bookViews>
  <sheets>
    <sheet name="Chitradurga" sheetId="1" r:id="rId1"/>
    <sheet name="Pavagad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I26" i="1"/>
  <c r="H26" i="1"/>
  <c r="G2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<sst xmlns="http://schemas.openxmlformats.org/spreadsheetml/2006/main" count="28" uniqueCount="21">
  <si>
    <t>Length increment (x) (cm)</t>
  </si>
  <si>
    <t>y/2 (cm)</t>
  </si>
  <si>
    <t xml:space="preserve">2nd cycle </t>
  </si>
  <si>
    <t>3rd cycle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</si>
  <si>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</si>
  <si>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A (cm)</t>
  </si>
  <si>
    <t>B (cm)</t>
  </si>
  <si>
    <t>B/A</t>
  </si>
  <si>
    <t>NA</t>
  </si>
  <si>
    <t>Chitradurga</t>
  </si>
  <si>
    <t>Chitradurga results</t>
  </si>
  <si>
    <t>1st cycle</t>
  </si>
  <si>
    <t>Raw/0</t>
  </si>
  <si>
    <t>y/2 (m)</t>
  </si>
  <si>
    <t>Pavagada</t>
  </si>
  <si>
    <t>Width (y) (cm)</t>
  </si>
  <si>
    <t>Length increment (x) (m)</t>
  </si>
  <si>
    <t>not required</t>
  </si>
  <si>
    <t>A (m)</t>
  </si>
  <si>
    <t>B (m)</t>
  </si>
  <si>
    <t>Pavagada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</si>
</sst>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Chitradurga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'[1]CH-162 Dyke_1'!$A$3:$A$122</c:f>
              <c:numCache>
                <c:formatCode>General</c:formatCode>
                <c:ptCount val="1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</c:numCache>
            </c:numRef>
          </c:xVal>
          <c:yVal>
            <c:numRef>
              <c:f>'[1]CH-162 Dyke_1'!$C$3:$C$122</c:f>
              <c:numCache>
                <c:formatCode>0.00</c:formatCode>
                <c:ptCount val="120"/>
                <c:pt idx="0">
                  <c:v>3.9249999999999998</c:v>
                </c:pt>
                <c:pt idx="1">
                  <c:v>4.1724253064814905</c:v>
                </c:pt>
                <c:pt idx="2">
                  <c:v>4.1281826237863362</c:v>
                </c:pt>
                <c:pt idx="3">
                  <c:v>2.8485481089110989</c:v>
                </c:pt>
                <c:pt idx="4">
                  <c:v>5.4860926541991546</c:v>
                </c:pt>
                <c:pt idx="5">
                  <c:v>5.6732732348325001</c:v>
                </c:pt>
                <c:pt idx="6">
                  <c:v>6.3096872089858751</c:v>
                </c:pt>
                <c:pt idx="7">
                  <c:v>7.0005537156871336</c:v>
                </c:pt>
                <c:pt idx="8">
                  <c:v>7.4157542763647371</c:v>
                </c:pt>
                <c:pt idx="9">
                  <c:v>7.9670861684120471</c:v>
                </c:pt>
                <c:pt idx="10">
                  <c:v>8.6035001425654229</c:v>
                </c:pt>
                <c:pt idx="11">
                  <c:v>9.3318027653933502</c:v>
                </c:pt>
                <c:pt idx="12">
                  <c:v>10.339174617529174</c:v>
                </c:pt>
                <c:pt idx="13">
                  <c:v>10.34598118409766</c:v>
                </c:pt>
                <c:pt idx="14">
                  <c:v>10.400433716645543</c:v>
                </c:pt>
                <c:pt idx="15">
                  <c:v>9.9988462891049092</c:v>
                </c:pt>
                <c:pt idx="16">
                  <c:v>9.450917680341842</c:v>
                </c:pt>
                <c:pt idx="17">
                  <c:v>11.305707070254087</c:v>
                </c:pt>
                <c:pt idx="18">
                  <c:v>12.57853501856084</c:v>
                </c:pt>
                <c:pt idx="19">
                  <c:v>10.856473676734057</c:v>
                </c:pt>
                <c:pt idx="20">
                  <c:v>12.374338021506281</c:v>
                </c:pt>
                <c:pt idx="21">
                  <c:v>10.043088971800065</c:v>
                </c:pt>
                <c:pt idx="22">
                  <c:v>14.32441934337732</c:v>
                </c:pt>
                <c:pt idx="23">
                  <c:v>14.365258742788232</c:v>
                </c:pt>
                <c:pt idx="24">
                  <c:v>15.764008172611961</c:v>
                </c:pt>
                <c:pt idx="25">
                  <c:v>15.777621305748932</c:v>
                </c:pt>
                <c:pt idx="26">
                  <c:v>15.821863988444086</c:v>
                </c:pt>
                <c:pt idx="27">
                  <c:v>16.315340064659271</c:v>
                </c:pt>
                <c:pt idx="28">
                  <c:v>15.440696260608908</c:v>
                </c:pt>
                <c:pt idx="29">
                  <c:v>17.669846811787846</c:v>
                </c:pt>
                <c:pt idx="30">
                  <c:v>15.137804048311311</c:v>
                </c:pt>
                <c:pt idx="31">
                  <c:v>15.634683407810739</c:v>
                </c:pt>
                <c:pt idx="32">
                  <c:v>16.06009381834107</c:v>
                </c:pt>
                <c:pt idx="33">
                  <c:v>15.039108833068276</c:v>
                </c:pt>
                <c:pt idx="34">
                  <c:v>14.620504989106431</c:v>
                </c:pt>
                <c:pt idx="35">
                  <c:v>13.55527732113848</c:v>
                </c:pt>
                <c:pt idx="36">
                  <c:v>14.37546859264096</c:v>
                </c:pt>
                <c:pt idx="37">
                  <c:v>15.593844008399829</c:v>
                </c:pt>
                <c:pt idx="38">
                  <c:v>16.01925441893016</c:v>
                </c:pt>
                <c:pt idx="39">
                  <c:v>15.719765489916806</c:v>
                </c:pt>
                <c:pt idx="40">
                  <c:v>15.818460705159842</c:v>
                </c:pt>
                <c:pt idx="41">
                  <c:v>16.992593438223558</c:v>
                </c:pt>
                <c:pt idx="42">
                  <c:v>17.499682647575714</c:v>
                </c:pt>
                <c:pt idx="43">
                  <c:v>17.785558443452096</c:v>
                </c:pt>
                <c:pt idx="44">
                  <c:v>16.992593438223558</c:v>
                </c:pt>
                <c:pt idx="45">
                  <c:v>17.754928893893911</c:v>
                </c:pt>
                <c:pt idx="46">
                  <c:v>17.118514919740534</c:v>
                </c:pt>
                <c:pt idx="47">
                  <c:v>19.745849615175864</c:v>
                </c:pt>
                <c:pt idx="48">
                  <c:v>18.772510595882462</c:v>
                </c:pt>
                <c:pt idx="49">
                  <c:v>19.269389955381889</c:v>
                </c:pt>
                <c:pt idx="50">
                  <c:v>20.508185070846217</c:v>
                </c:pt>
                <c:pt idx="51">
                  <c:v>21.27052052651657</c:v>
                </c:pt>
                <c:pt idx="52">
                  <c:v>21.059516962893529</c:v>
                </c:pt>
                <c:pt idx="53">
                  <c:v>22.628430556929388</c:v>
                </c:pt>
                <c:pt idx="54">
                  <c:v>19.70501021576495</c:v>
                </c:pt>
                <c:pt idx="55">
                  <c:v>19.783285731302534</c:v>
                </c:pt>
                <c:pt idx="56">
                  <c:v>20.763431317164414</c:v>
                </c:pt>
                <c:pt idx="57">
                  <c:v>25.762854461716874</c:v>
                </c:pt>
                <c:pt idx="58">
                  <c:v>30.145</c:v>
                </c:pt>
                <c:pt idx="59">
                  <c:v>28.053264112012176</c:v>
                </c:pt>
                <c:pt idx="60">
                  <c:v>31.609695144045745</c:v>
                </c:pt>
                <c:pt idx="61">
                  <c:v>31.378271880717246</c:v>
                </c:pt>
                <c:pt idx="62">
                  <c:v>29.93527976819836</c:v>
                </c:pt>
                <c:pt idx="63">
                  <c:v>30.755471039700844</c:v>
                </c:pt>
                <c:pt idx="64">
                  <c:v>35.891025515622999</c:v>
                </c:pt>
                <c:pt idx="65">
                  <c:v>34.237029839481067</c:v>
                </c:pt>
                <c:pt idx="66">
                  <c:v>33.433854984399808</c:v>
                </c:pt>
                <c:pt idx="67">
                  <c:v>32.923362491763406</c:v>
                </c:pt>
                <c:pt idx="68">
                  <c:v>33.389612301704652</c:v>
                </c:pt>
                <c:pt idx="69">
                  <c:v>33.348772902293739</c:v>
                </c:pt>
                <c:pt idx="70">
                  <c:v>32.586437446623385</c:v>
                </c:pt>
                <c:pt idx="71">
                  <c:v>31.146848617388745</c:v>
                </c:pt>
                <c:pt idx="72">
                  <c:v>35.993124014150283</c:v>
                </c:pt>
                <c:pt idx="73">
                  <c:v>35.271627957890836</c:v>
                </c:pt>
                <c:pt idx="74">
                  <c:v>33.900104794341047</c:v>
                </c:pt>
                <c:pt idx="75">
                  <c:v>34.74752233211747</c:v>
                </c:pt>
                <c:pt idx="76">
                  <c:v>31.824101990953036</c:v>
                </c:pt>
                <c:pt idx="77">
                  <c:v>30.847359688375391</c:v>
                </c:pt>
                <c:pt idx="78">
                  <c:v>28.645435403470398</c:v>
                </c:pt>
                <c:pt idx="79">
                  <c:v>31.609695144045745</c:v>
                </c:pt>
                <c:pt idx="80">
                  <c:v>30.963071320039642</c:v>
                </c:pt>
                <c:pt idx="81">
                  <c:v>30.11565378226322</c:v>
                </c:pt>
                <c:pt idx="82">
                  <c:v>30.340270479023239</c:v>
                </c:pt>
                <c:pt idx="83">
                  <c:v>26.86551824581149</c:v>
                </c:pt>
                <c:pt idx="84">
                  <c:v>26.872324812379972</c:v>
                </c:pt>
                <c:pt idx="85">
                  <c:v>28.454851539552809</c:v>
                </c:pt>
                <c:pt idx="86">
                  <c:v>31.864941390363942</c:v>
                </c:pt>
                <c:pt idx="87">
                  <c:v>31.126428917683288</c:v>
                </c:pt>
                <c:pt idx="88">
                  <c:v>29.61196785619531</c:v>
                </c:pt>
                <c:pt idx="89">
                  <c:v>33.141172621954937</c:v>
                </c:pt>
                <c:pt idx="90">
                  <c:v>34.400387437124721</c:v>
                </c:pt>
                <c:pt idx="91">
                  <c:v>33.51893706650587</c:v>
                </c:pt>
                <c:pt idx="92">
                  <c:v>32.133800769819118</c:v>
                </c:pt>
                <c:pt idx="93">
                  <c:v>32.174640169230031</c:v>
                </c:pt>
                <c:pt idx="94">
                  <c:v>30.537660909509313</c:v>
                </c:pt>
                <c:pt idx="95">
                  <c:v>32.259722251336093</c:v>
                </c:pt>
                <c:pt idx="96">
                  <c:v>30.619339708331132</c:v>
                </c:pt>
                <c:pt idx="97">
                  <c:v>29.697049938301376</c:v>
                </c:pt>
                <c:pt idx="98">
                  <c:v>30.285817946475351</c:v>
                </c:pt>
                <c:pt idx="99">
                  <c:v>29.526885774089244</c:v>
                </c:pt>
                <c:pt idx="100">
                  <c:v>28.060070678580662</c:v>
                </c:pt>
                <c:pt idx="101">
                  <c:v>26.671531098609659</c:v>
                </c:pt>
                <c:pt idx="102">
                  <c:v>25.579077164367767</c:v>
                </c:pt>
                <c:pt idx="103">
                  <c:v>24.027179986753115</c:v>
                </c:pt>
                <c:pt idx="104">
                  <c:v>24.193940867681011</c:v>
                </c:pt>
                <c:pt idx="105">
                  <c:v>25.704998645884746</c:v>
                </c:pt>
                <c:pt idx="106">
                  <c:v>23.186569015545182</c:v>
                </c:pt>
                <c:pt idx="107">
                  <c:v>23.176359165692453</c:v>
                </c:pt>
                <c:pt idx="108">
                  <c:v>21.83546555170085</c:v>
                </c:pt>
                <c:pt idx="109">
                  <c:v>23.424798845442169</c:v>
                </c:pt>
                <c:pt idx="110">
                  <c:v>20.280165090801962</c:v>
                </c:pt>
                <c:pt idx="111">
                  <c:v>19.922820345956481</c:v>
                </c:pt>
                <c:pt idx="112">
                  <c:v>21.454297823865673</c:v>
                </c:pt>
                <c:pt idx="113">
                  <c:v>20.457135821582575</c:v>
                </c:pt>
                <c:pt idx="114">
                  <c:v>17.768542027030882</c:v>
                </c:pt>
                <c:pt idx="115">
                  <c:v>16.550166611272015</c:v>
                </c:pt>
                <c:pt idx="116">
                  <c:v>15.498552076441033</c:v>
                </c:pt>
                <c:pt idx="117">
                  <c:v>13.902412216131232</c:v>
                </c:pt>
                <c:pt idx="118">
                  <c:v>12.80995828188934</c:v>
                </c:pt>
                <c:pt idx="119">
                  <c:v>12.350515038516582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AAE-9E4E-DB867517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28224"/>
        <c:axId val="1990825824"/>
      </c:scatterChart>
      <c:valAx>
        <c:axId val="1990828224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25824"/>
        <c:crosses val="autoZero"/>
        <c:crossBetween val="midCat"/>
      </c:valAx>
      <c:valAx>
        <c:axId val="1990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Pavagada</a:t>
            </a:r>
          </a:p>
        </c:rich>
      </c:tx>
      <c:layout>
        <c:manualLayout>
          <c:xMode val="edge"/>
          <c:yMode val="edge"/>
          <c:x val="0.48291558563396503"/>
          <c:y val="2.6178010471204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Pavagada!$A$3:$A$78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Pavagada!$C$3:$C$78</c:f>
              <c:numCache>
                <c:formatCode>General</c:formatCode>
                <c:ptCount val="76"/>
                <c:pt idx="0">
                  <c:v>0.4375</c:v>
                </c:pt>
                <c:pt idx="1">
                  <c:v>0.437</c:v>
                </c:pt>
                <c:pt idx="2">
                  <c:v>0.43</c:v>
                </c:pt>
                <c:pt idx="3">
                  <c:v>0.4325</c:v>
                </c:pt>
                <c:pt idx="4">
                  <c:v>0.44</c:v>
                </c:pt>
                <c:pt idx="5">
                  <c:v>0.435</c:v>
                </c:pt>
                <c:pt idx="6">
                  <c:v>0.44</c:v>
                </c:pt>
                <c:pt idx="7">
                  <c:v>0.44400000000000001</c:v>
                </c:pt>
                <c:pt idx="8">
                  <c:v>0.436</c:v>
                </c:pt>
                <c:pt idx="9">
                  <c:v>0.42699999999999999</c:v>
                </c:pt>
                <c:pt idx="10">
                  <c:v>0.435</c:v>
                </c:pt>
                <c:pt idx="11">
                  <c:v>0.44700000000000001</c:v>
                </c:pt>
                <c:pt idx="12">
                  <c:v>0.441</c:v>
                </c:pt>
                <c:pt idx="13">
                  <c:v>0.45</c:v>
                </c:pt>
                <c:pt idx="14">
                  <c:v>0.441</c:v>
                </c:pt>
                <c:pt idx="15">
                  <c:v>0.44500000000000001</c:v>
                </c:pt>
                <c:pt idx="16">
                  <c:v>0.44</c:v>
                </c:pt>
                <c:pt idx="17">
                  <c:v>0.40749999999999997</c:v>
                </c:pt>
                <c:pt idx="18">
                  <c:v>0.43</c:v>
                </c:pt>
                <c:pt idx="19">
                  <c:v>0.4325</c:v>
                </c:pt>
                <c:pt idx="20">
                  <c:v>0.44</c:v>
                </c:pt>
                <c:pt idx="21">
                  <c:v>0.39500000000000002</c:v>
                </c:pt>
                <c:pt idx="22">
                  <c:v>0.42</c:v>
                </c:pt>
                <c:pt idx="23">
                  <c:v>0.4</c:v>
                </c:pt>
                <c:pt idx="24">
                  <c:v>0.42049999999999998</c:v>
                </c:pt>
                <c:pt idx="25">
                  <c:v>0.42199999999999999</c:v>
                </c:pt>
                <c:pt idx="26">
                  <c:v>0.41149999999999998</c:v>
                </c:pt>
                <c:pt idx="27">
                  <c:v>0.41749999999999998</c:v>
                </c:pt>
                <c:pt idx="28">
                  <c:v>0.438</c:v>
                </c:pt>
                <c:pt idx="29">
                  <c:v>0.41499999999999998</c:v>
                </c:pt>
                <c:pt idx="30">
                  <c:v>0.4425</c:v>
                </c:pt>
                <c:pt idx="31">
                  <c:v>0.44500000000000001</c:v>
                </c:pt>
                <c:pt idx="32">
                  <c:v>0.442</c:v>
                </c:pt>
                <c:pt idx="33">
                  <c:v>0.436</c:v>
                </c:pt>
                <c:pt idx="34">
                  <c:v>0.44750000000000001</c:v>
                </c:pt>
                <c:pt idx="35">
                  <c:v>0.45250000000000001</c:v>
                </c:pt>
                <c:pt idx="36">
                  <c:v>0.44750000000000001</c:v>
                </c:pt>
                <c:pt idx="37">
                  <c:v>0.45150000000000001</c:v>
                </c:pt>
                <c:pt idx="38">
                  <c:v>0.45350000000000001</c:v>
                </c:pt>
                <c:pt idx="39">
                  <c:v>0.44600000000000001</c:v>
                </c:pt>
                <c:pt idx="40">
                  <c:v>0.44750000000000001</c:v>
                </c:pt>
                <c:pt idx="41">
                  <c:v>0.44</c:v>
                </c:pt>
                <c:pt idx="42">
                  <c:v>0.44</c:v>
                </c:pt>
                <c:pt idx="43">
                  <c:v>0.43</c:v>
                </c:pt>
                <c:pt idx="44">
                  <c:v>0.4425</c:v>
                </c:pt>
                <c:pt idx="45">
                  <c:v>0.44</c:v>
                </c:pt>
                <c:pt idx="46">
                  <c:v>0.43</c:v>
                </c:pt>
                <c:pt idx="47">
                  <c:v>0.42499999999999999</c:v>
                </c:pt>
                <c:pt idx="48">
                  <c:v>0.43</c:v>
                </c:pt>
                <c:pt idx="49">
                  <c:v>0.43</c:v>
                </c:pt>
                <c:pt idx="50">
                  <c:v>0.4325</c:v>
                </c:pt>
                <c:pt idx="51">
                  <c:v>0.4325</c:v>
                </c:pt>
                <c:pt idx="52">
                  <c:v>0.4375</c:v>
                </c:pt>
                <c:pt idx="53">
                  <c:v>0.4325</c:v>
                </c:pt>
                <c:pt idx="54">
                  <c:v>0.42749999999999999</c:v>
                </c:pt>
                <c:pt idx="55">
                  <c:v>0.4325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0.4335</c:v>
                </c:pt>
                <c:pt idx="59">
                  <c:v>0.435</c:v>
                </c:pt>
                <c:pt idx="60">
                  <c:v>0.39</c:v>
                </c:pt>
                <c:pt idx="61">
                  <c:v>0.41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0.43049999999999999</c:v>
                </c:pt>
                <c:pt idx="65">
                  <c:v>0.43049999999999999</c:v>
                </c:pt>
                <c:pt idx="66">
                  <c:v>0.42299999999999999</c:v>
                </c:pt>
                <c:pt idx="67">
                  <c:v>0.42749999999999999</c:v>
                </c:pt>
                <c:pt idx="68">
                  <c:v>0.43</c:v>
                </c:pt>
                <c:pt idx="69">
                  <c:v>0.4325</c:v>
                </c:pt>
                <c:pt idx="70">
                  <c:v>0.4325</c:v>
                </c:pt>
                <c:pt idx="71">
                  <c:v>0.442</c:v>
                </c:pt>
                <c:pt idx="72">
                  <c:v>0.41499999999999998</c:v>
                </c:pt>
                <c:pt idx="73">
                  <c:v>0.42699999999999999</c:v>
                </c:pt>
                <c:pt idx="74">
                  <c:v>0.42499999999999999</c:v>
                </c:pt>
                <c:pt idx="7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4-4C62-9875-1B2C2E62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21215"/>
        <c:axId val="598185167"/>
      </c:scatterChart>
      <c:valAx>
        <c:axId val="7152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5167"/>
        <c:crosses val="autoZero"/>
        <c:crossBetween val="midCat"/>
      </c:valAx>
      <c:valAx>
        <c:axId val="598185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93980</xdr:rowOff>
    </xdr:from>
    <xdr:to>
      <xdr:col>20</xdr:col>
      <xdr:colOff>76200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3B98-F014-461B-A351-8C086C526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15</xdr:col>
      <xdr:colOff>586740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BCB09-6933-F03F-31AC-5B06AFEC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rshendu%20Kr%20Biswas\Desktop\Ellipse%20DE%20Master%20Sheet_FINAL.xlsx" TargetMode="External"/><Relationship Id="rId1" Type="http://schemas.openxmlformats.org/officeDocument/2006/relationships/externalLinkPath" Target="Ellipse%20DE%20Master%20Shee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Puru_Error"/>
      <sheetName val="Kusu_Error"/>
      <sheetName val="GD Comparison"/>
      <sheetName val="Error_Length (A)"/>
      <sheetName val="Error_Width (B)"/>
      <sheetName val="Error Aspect Ratio (B|A) "/>
      <sheetName val="Used data portion"/>
      <sheetName val="Used data portion graph"/>
      <sheetName val="Obv. length vs. width"/>
      <sheetName val="D1"/>
      <sheetName val="D3"/>
      <sheetName val="D5"/>
      <sheetName val="D7"/>
      <sheetName val="D8"/>
      <sheetName val="D9"/>
      <sheetName val="D10"/>
      <sheetName val="CH-162b"/>
      <sheetName val="78-F"/>
      <sheetName val="88-G"/>
      <sheetName val="98-B"/>
      <sheetName val="94-01"/>
      <sheetName val="90-02"/>
      <sheetName val="90-03"/>
      <sheetName val="90-04"/>
      <sheetName val="270-2"/>
      <sheetName val="88-F"/>
      <sheetName val="88-A"/>
      <sheetName val="88-D"/>
      <sheetName val="88-B"/>
      <sheetName val="94-02"/>
      <sheetName val="94-04"/>
      <sheetName val="94-05"/>
      <sheetName val="CH-162 Dyke_1"/>
      <sheetName val="Pavagada big dyke"/>
      <sheetName val="Table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A3">
            <v>0</v>
          </cell>
          <cell r="C3">
            <v>3.9249999999999998</v>
          </cell>
        </row>
        <row r="4">
          <cell r="A4">
            <v>50</v>
          </cell>
          <cell r="C4">
            <v>4.1724253064814905</v>
          </cell>
        </row>
        <row r="5">
          <cell r="A5">
            <v>100</v>
          </cell>
          <cell r="C5">
            <v>4.1281826237863362</v>
          </cell>
        </row>
        <row r="6">
          <cell r="A6">
            <v>150</v>
          </cell>
          <cell r="C6">
            <v>2.8485481089110989</v>
          </cell>
        </row>
        <row r="7">
          <cell r="A7">
            <v>200</v>
          </cell>
          <cell r="C7">
            <v>5.4860926541991546</v>
          </cell>
        </row>
        <row r="8">
          <cell r="A8">
            <v>250</v>
          </cell>
          <cell r="C8">
            <v>5.6732732348325001</v>
          </cell>
        </row>
        <row r="9">
          <cell r="A9">
            <v>300</v>
          </cell>
          <cell r="C9">
            <v>6.3096872089858751</v>
          </cell>
        </row>
        <row r="10">
          <cell r="A10">
            <v>350</v>
          </cell>
          <cell r="C10">
            <v>7.0005537156871336</v>
          </cell>
        </row>
        <row r="11">
          <cell r="A11">
            <v>400</v>
          </cell>
          <cell r="C11">
            <v>7.4157542763647371</v>
          </cell>
        </row>
        <row r="12">
          <cell r="A12">
            <v>450</v>
          </cell>
          <cell r="C12">
            <v>7.9670861684120471</v>
          </cell>
        </row>
        <row r="13">
          <cell r="A13">
            <v>500</v>
          </cell>
          <cell r="C13">
            <v>8.6035001425654229</v>
          </cell>
        </row>
        <row r="14">
          <cell r="A14">
            <v>550</v>
          </cell>
          <cell r="C14">
            <v>9.3318027653933502</v>
          </cell>
        </row>
        <row r="15">
          <cell r="A15">
            <v>600</v>
          </cell>
          <cell r="C15">
            <v>10.339174617529174</v>
          </cell>
        </row>
        <row r="16">
          <cell r="A16">
            <v>650</v>
          </cell>
          <cell r="C16">
            <v>10.34598118409766</v>
          </cell>
        </row>
        <row r="17">
          <cell r="A17">
            <v>700</v>
          </cell>
          <cell r="C17">
            <v>10.400433716645543</v>
          </cell>
        </row>
        <row r="18">
          <cell r="A18">
            <v>750</v>
          </cell>
          <cell r="C18">
            <v>9.9988462891049092</v>
          </cell>
        </row>
        <row r="19">
          <cell r="A19">
            <v>800</v>
          </cell>
          <cell r="C19">
            <v>9.450917680341842</v>
          </cell>
        </row>
        <row r="20">
          <cell r="A20">
            <v>850</v>
          </cell>
          <cell r="C20">
            <v>11.305707070254087</v>
          </cell>
        </row>
        <row r="21">
          <cell r="A21">
            <v>900</v>
          </cell>
          <cell r="C21">
            <v>12.57853501856084</v>
          </cell>
        </row>
        <row r="22">
          <cell r="A22">
            <v>950</v>
          </cell>
          <cell r="C22">
            <v>10.856473676734057</v>
          </cell>
        </row>
        <row r="23">
          <cell r="A23">
            <v>1000</v>
          </cell>
          <cell r="C23">
            <v>12.374338021506281</v>
          </cell>
        </row>
        <row r="24">
          <cell r="A24">
            <v>1050</v>
          </cell>
          <cell r="C24">
            <v>10.043088971800065</v>
          </cell>
        </row>
        <row r="25">
          <cell r="A25">
            <v>1100</v>
          </cell>
          <cell r="C25">
            <v>14.32441934337732</v>
          </cell>
        </row>
        <row r="26">
          <cell r="A26">
            <v>1150</v>
          </cell>
          <cell r="C26">
            <v>14.365258742788232</v>
          </cell>
        </row>
        <row r="27">
          <cell r="A27">
            <v>1200</v>
          </cell>
          <cell r="C27">
            <v>15.764008172611961</v>
          </cell>
        </row>
        <row r="28">
          <cell r="A28">
            <v>1250</v>
          </cell>
          <cell r="C28">
            <v>15.777621305748932</v>
          </cell>
        </row>
        <row r="29">
          <cell r="A29">
            <v>1300</v>
          </cell>
          <cell r="C29">
            <v>15.821863988444086</v>
          </cell>
        </row>
        <row r="30">
          <cell r="A30">
            <v>1350</v>
          </cell>
          <cell r="C30">
            <v>16.315340064659271</v>
          </cell>
        </row>
        <row r="31">
          <cell r="A31">
            <v>1400</v>
          </cell>
          <cell r="C31">
            <v>15.440696260608908</v>
          </cell>
        </row>
        <row r="32">
          <cell r="A32">
            <v>1450</v>
          </cell>
          <cell r="C32">
            <v>17.669846811787846</v>
          </cell>
        </row>
        <row r="33">
          <cell r="A33">
            <v>1500</v>
          </cell>
          <cell r="C33">
            <v>15.137804048311311</v>
          </cell>
        </row>
        <row r="34">
          <cell r="A34">
            <v>1550</v>
          </cell>
          <cell r="C34">
            <v>15.634683407810739</v>
          </cell>
        </row>
        <row r="35">
          <cell r="A35">
            <v>1600</v>
          </cell>
          <cell r="C35">
            <v>16.06009381834107</v>
          </cell>
        </row>
        <row r="36">
          <cell r="A36">
            <v>1650</v>
          </cell>
          <cell r="C36">
            <v>15.039108833068276</v>
          </cell>
        </row>
        <row r="37">
          <cell r="A37">
            <v>1700</v>
          </cell>
          <cell r="C37">
            <v>14.620504989106431</v>
          </cell>
        </row>
        <row r="38">
          <cell r="A38">
            <v>1750</v>
          </cell>
          <cell r="C38">
            <v>13.55527732113848</v>
          </cell>
        </row>
        <row r="39">
          <cell r="A39">
            <v>1800</v>
          </cell>
          <cell r="C39">
            <v>14.37546859264096</v>
          </cell>
        </row>
        <row r="40">
          <cell r="A40">
            <v>1850</v>
          </cell>
          <cell r="C40">
            <v>15.593844008399829</v>
          </cell>
        </row>
        <row r="41">
          <cell r="A41">
            <v>1900</v>
          </cell>
          <cell r="C41">
            <v>16.01925441893016</v>
          </cell>
        </row>
        <row r="42">
          <cell r="A42">
            <v>1950</v>
          </cell>
          <cell r="C42">
            <v>15.719765489916806</v>
          </cell>
        </row>
        <row r="43">
          <cell r="A43">
            <v>2000</v>
          </cell>
          <cell r="C43">
            <v>15.818460705159842</v>
          </cell>
        </row>
        <row r="44">
          <cell r="A44">
            <v>2050</v>
          </cell>
          <cell r="C44">
            <v>16.992593438223558</v>
          </cell>
        </row>
        <row r="45">
          <cell r="A45">
            <v>2100</v>
          </cell>
          <cell r="C45">
            <v>17.499682647575714</v>
          </cell>
        </row>
        <row r="46">
          <cell r="A46">
            <v>2150</v>
          </cell>
          <cell r="C46">
            <v>17.785558443452096</v>
          </cell>
        </row>
        <row r="47">
          <cell r="A47">
            <v>2200</v>
          </cell>
          <cell r="C47">
            <v>16.992593438223558</v>
          </cell>
        </row>
        <row r="48">
          <cell r="A48">
            <v>2250</v>
          </cell>
          <cell r="C48">
            <v>17.754928893893911</v>
          </cell>
        </row>
        <row r="49">
          <cell r="A49">
            <v>2300</v>
          </cell>
          <cell r="C49">
            <v>17.118514919740534</v>
          </cell>
        </row>
        <row r="50">
          <cell r="A50">
            <v>2350</v>
          </cell>
          <cell r="C50">
            <v>19.745849615175864</v>
          </cell>
        </row>
        <row r="51">
          <cell r="A51">
            <v>2400</v>
          </cell>
          <cell r="C51">
            <v>18.772510595882462</v>
          </cell>
        </row>
        <row r="52">
          <cell r="A52">
            <v>2450</v>
          </cell>
          <cell r="C52">
            <v>19.269389955381889</v>
          </cell>
        </row>
        <row r="53">
          <cell r="A53">
            <v>2500</v>
          </cell>
          <cell r="C53">
            <v>20.508185070846217</v>
          </cell>
        </row>
        <row r="54">
          <cell r="A54">
            <v>2550</v>
          </cell>
          <cell r="C54">
            <v>21.27052052651657</v>
          </cell>
        </row>
        <row r="55">
          <cell r="A55">
            <v>2600</v>
          </cell>
          <cell r="C55">
            <v>21.059516962893529</v>
          </cell>
        </row>
        <row r="56">
          <cell r="A56">
            <v>2650</v>
          </cell>
          <cell r="C56">
            <v>22.628430556929388</v>
          </cell>
        </row>
        <row r="57">
          <cell r="A57">
            <v>2700</v>
          </cell>
          <cell r="C57">
            <v>19.70501021576495</v>
          </cell>
        </row>
        <row r="58">
          <cell r="A58">
            <v>2750</v>
          </cell>
          <cell r="C58">
            <v>19.783285731302534</v>
          </cell>
        </row>
        <row r="59">
          <cell r="A59">
            <v>2800</v>
          </cell>
          <cell r="C59">
            <v>20.763431317164414</v>
          </cell>
        </row>
        <row r="60">
          <cell r="A60">
            <v>2850</v>
          </cell>
          <cell r="C60">
            <v>25.762854461716874</v>
          </cell>
        </row>
        <row r="61">
          <cell r="A61">
            <v>2900</v>
          </cell>
          <cell r="C61">
            <v>30.145</v>
          </cell>
        </row>
        <row r="62">
          <cell r="A62">
            <v>2950</v>
          </cell>
          <cell r="C62">
            <v>28.053264112012176</v>
          </cell>
        </row>
        <row r="63">
          <cell r="A63">
            <v>3000</v>
          </cell>
          <cell r="C63">
            <v>31.609695144045745</v>
          </cell>
        </row>
        <row r="64">
          <cell r="A64">
            <v>3050</v>
          </cell>
          <cell r="C64">
            <v>31.378271880717246</v>
          </cell>
        </row>
        <row r="65">
          <cell r="A65">
            <v>3100</v>
          </cell>
          <cell r="C65">
            <v>29.93527976819836</v>
          </cell>
        </row>
        <row r="66">
          <cell r="A66">
            <v>3150</v>
          </cell>
          <cell r="C66">
            <v>30.755471039700844</v>
          </cell>
        </row>
        <row r="67">
          <cell r="A67">
            <v>3200</v>
          </cell>
          <cell r="C67">
            <v>35.891025515622999</v>
          </cell>
        </row>
        <row r="68">
          <cell r="A68">
            <v>3250</v>
          </cell>
          <cell r="C68">
            <v>34.237029839481067</v>
          </cell>
        </row>
        <row r="69">
          <cell r="A69">
            <v>3300</v>
          </cell>
          <cell r="C69">
            <v>33.433854984399808</v>
          </cell>
        </row>
        <row r="70">
          <cell r="A70">
            <v>3350</v>
          </cell>
          <cell r="C70">
            <v>32.923362491763406</v>
          </cell>
        </row>
        <row r="71">
          <cell r="A71">
            <v>3400</v>
          </cell>
          <cell r="C71">
            <v>33.389612301704652</v>
          </cell>
        </row>
        <row r="72">
          <cell r="A72">
            <v>3450</v>
          </cell>
          <cell r="C72">
            <v>33.348772902293739</v>
          </cell>
        </row>
        <row r="73">
          <cell r="A73">
            <v>3500</v>
          </cell>
          <cell r="C73">
            <v>32.586437446623385</v>
          </cell>
        </row>
        <row r="74">
          <cell r="A74">
            <v>3550</v>
          </cell>
          <cell r="C74">
            <v>31.146848617388745</v>
          </cell>
        </row>
        <row r="75">
          <cell r="A75">
            <v>3600</v>
          </cell>
          <cell r="C75">
            <v>35.993124014150283</v>
          </cell>
        </row>
        <row r="76">
          <cell r="A76">
            <v>3650</v>
          </cell>
          <cell r="C76">
            <v>35.271627957890836</v>
          </cell>
        </row>
        <row r="77">
          <cell r="A77">
            <v>3700</v>
          </cell>
          <cell r="C77">
            <v>33.900104794341047</v>
          </cell>
        </row>
        <row r="78">
          <cell r="A78">
            <v>3750</v>
          </cell>
          <cell r="C78">
            <v>34.74752233211747</v>
          </cell>
        </row>
        <row r="79">
          <cell r="A79">
            <v>3800</v>
          </cell>
          <cell r="C79">
            <v>31.824101990953036</v>
          </cell>
        </row>
        <row r="80">
          <cell r="A80">
            <v>3850</v>
          </cell>
          <cell r="C80">
            <v>30.847359688375391</v>
          </cell>
        </row>
        <row r="81">
          <cell r="A81">
            <v>3900</v>
          </cell>
          <cell r="C81">
            <v>28.645435403470398</v>
          </cell>
        </row>
        <row r="82">
          <cell r="A82">
            <v>3950</v>
          </cell>
          <cell r="C82">
            <v>31.609695144045745</v>
          </cell>
        </row>
        <row r="83">
          <cell r="A83">
            <v>4800</v>
          </cell>
          <cell r="C83">
            <v>30.963071320039642</v>
          </cell>
        </row>
        <row r="84">
          <cell r="A84">
            <v>4850</v>
          </cell>
          <cell r="C84">
            <v>30.11565378226322</v>
          </cell>
        </row>
        <row r="85">
          <cell r="A85">
            <v>4900</v>
          </cell>
          <cell r="C85">
            <v>30.340270479023239</v>
          </cell>
        </row>
        <row r="86">
          <cell r="A86">
            <v>4950</v>
          </cell>
          <cell r="C86">
            <v>26.86551824581149</v>
          </cell>
        </row>
        <row r="87">
          <cell r="A87">
            <v>5000</v>
          </cell>
          <cell r="C87">
            <v>26.872324812379972</v>
          </cell>
        </row>
        <row r="88">
          <cell r="A88">
            <v>5050</v>
          </cell>
          <cell r="C88">
            <v>28.454851539552809</v>
          </cell>
        </row>
        <row r="89">
          <cell r="A89">
            <v>5100</v>
          </cell>
          <cell r="C89">
            <v>31.864941390363942</v>
          </cell>
        </row>
        <row r="90">
          <cell r="A90">
            <v>5150</v>
          </cell>
          <cell r="C90">
            <v>31.126428917683288</v>
          </cell>
        </row>
        <row r="91">
          <cell r="A91">
            <v>5200</v>
          </cell>
          <cell r="C91">
            <v>29.61196785619531</v>
          </cell>
        </row>
        <row r="92">
          <cell r="A92">
            <v>5250</v>
          </cell>
          <cell r="C92">
            <v>33.141172621954937</v>
          </cell>
        </row>
        <row r="93">
          <cell r="A93">
            <v>5300</v>
          </cell>
          <cell r="C93">
            <v>34.400387437124721</v>
          </cell>
        </row>
        <row r="94">
          <cell r="A94">
            <v>5350</v>
          </cell>
          <cell r="C94">
            <v>33.51893706650587</v>
          </cell>
        </row>
        <row r="95">
          <cell r="A95">
            <v>5400</v>
          </cell>
          <cell r="C95">
            <v>32.133800769819118</v>
          </cell>
        </row>
        <row r="96">
          <cell r="A96">
            <v>5450</v>
          </cell>
          <cell r="C96">
            <v>32.174640169230031</v>
          </cell>
        </row>
        <row r="97">
          <cell r="A97">
            <v>5500</v>
          </cell>
          <cell r="C97">
            <v>30.537660909509313</v>
          </cell>
        </row>
        <row r="98">
          <cell r="A98">
            <v>5550</v>
          </cell>
          <cell r="C98">
            <v>32.259722251336093</v>
          </cell>
        </row>
        <row r="99">
          <cell r="A99">
            <v>5600</v>
          </cell>
          <cell r="C99">
            <v>30.619339708331132</v>
          </cell>
        </row>
        <row r="100">
          <cell r="A100">
            <v>5650</v>
          </cell>
          <cell r="C100">
            <v>29.697049938301376</v>
          </cell>
        </row>
        <row r="101">
          <cell r="A101">
            <v>5700</v>
          </cell>
          <cell r="C101">
            <v>30.285817946475351</v>
          </cell>
        </row>
        <row r="102">
          <cell r="A102">
            <v>5750</v>
          </cell>
          <cell r="C102">
            <v>29.526885774089244</v>
          </cell>
        </row>
        <row r="103">
          <cell r="A103">
            <v>5800</v>
          </cell>
          <cell r="C103">
            <v>28.060070678580662</v>
          </cell>
        </row>
        <row r="104">
          <cell r="A104">
            <v>5850</v>
          </cell>
          <cell r="C104">
            <v>26.671531098609659</v>
          </cell>
        </row>
        <row r="105">
          <cell r="A105">
            <v>5900</v>
          </cell>
          <cell r="C105">
            <v>25.579077164367767</v>
          </cell>
        </row>
        <row r="106">
          <cell r="A106">
            <v>5950</v>
          </cell>
          <cell r="C106">
            <v>24.027179986753115</v>
          </cell>
        </row>
        <row r="107">
          <cell r="A107">
            <v>6000</v>
          </cell>
          <cell r="C107">
            <v>24.193940867681011</v>
          </cell>
        </row>
        <row r="108">
          <cell r="A108">
            <v>6050</v>
          </cell>
          <cell r="C108">
            <v>25.704998645884746</v>
          </cell>
        </row>
        <row r="109">
          <cell r="A109">
            <v>6100</v>
          </cell>
          <cell r="C109">
            <v>23.186569015545182</v>
          </cell>
        </row>
        <row r="110">
          <cell r="A110">
            <v>6150</v>
          </cell>
          <cell r="C110">
            <v>23.176359165692453</v>
          </cell>
        </row>
        <row r="111">
          <cell r="A111">
            <v>6200</v>
          </cell>
          <cell r="C111">
            <v>21.83546555170085</v>
          </cell>
        </row>
        <row r="112">
          <cell r="A112">
            <v>6250</v>
          </cell>
          <cell r="C112">
            <v>23.424798845442169</v>
          </cell>
        </row>
        <row r="113">
          <cell r="A113">
            <v>6300</v>
          </cell>
          <cell r="C113">
            <v>20.280165090801962</v>
          </cell>
        </row>
        <row r="114">
          <cell r="A114">
            <v>6350</v>
          </cell>
          <cell r="C114">
            <v>19.922820345956481</v>
          </cell>
        </row>
        <row r="115">
          <cell r="A115">
            <v>6400</v>
          </cell>
          <cell r="C115">
            <v>21.454297823865673</v>
          </cell>
        </row>
        <row r="116">
          <cell r="A116">
            <v>6450</v>
          </cell>
          <cell r="C116">
            <v>20.457135821582575</v>
          </cell>
        </row>
        <row r="117">
          <cell r="A117">
            <v>6500</v>
          </cell>
          <cell r="C117">
            <v>17.768542027030882</v>
          </cell>
        </row>
        <row r="118">
          <cell r="A118">
            <v>6550</v>
          </cell>
          <cell r="C118">
            <v>16.550166611272015</v>
          </cell>
        </row>
        <row r="119">
          <cell r="A119">
            <v>6600</v>
          </cell>
          <cell r="C119">
            <v>15.498552076441033</v>
          </cell>
        </row>
        <row r="120">
          <cell r="A120">
            <v>6650</v>
          </cell>
          <cell r="C120">
            <v>13.902412216131232</v>
          </cell>
        </row>
        <row r="121">
          <cell r="A121">
            <v>6700</v>
          </cell>
          <cell r="C121">
            <v>12.80995828188934</v>
          </cell>
        </row>
        <row r="122">
          <cell r="A122">
            <v>6750</v>
          </cell>
          <cell r="C122">
            <v>12.350515038516582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32EE-D3B2-4237-8450-19721CC20E3A}">
  <dimension ref="A1:J122"/>
  <sheetViews>
    <sheetView workbookViewId="0">
      <selection activeCell="D20" sqref="D20"/>
    </sheetView>
  </sheetViews>
  <sheetFormatPr defaultRowHeight="14.4" x14ac:dyDescent="0.3"/>
  <cols>
    <col min="1" max="1" width="23.21875" customWidth="1"/>
    <col min="2" max="2" width="16.77734375" customWidth="1"/>
    <col min="3" max="3" width="10.6640625" customWidth="1"/>
    <col min="5" max="5" width="6.77734375" customWidth="1"/>
    <col min="6" max="6" width="9.77734375" customWidth="1"/>
    <col min="7" max="7" width="10" bestFit="1" customWidth="1"/>
    <col min="8" max="8" width="22.5546875" bestFit="1" customWidth="1"/>
    <col min="9" max="9" width="13.21875" customWidth="1"/>
    <col min="10" max="10" width="13.5546875" customWidth="1"/>
  </cols>
  <sheetData>
    <row r="1" spans="1:3" ht="19.95" customHeight="1" x14ac:dyDescent="0.3">
      <c r="A1" s="1" t="s">
        <v>9</v>
      </c>
      <c r="B1" s="1"/>
      <c r="C1" s="1"/>
    </row>
    <row r="2" spans="1:3" ht="18" customHeight="1" x14ac:dyDescent="0.3">
      <c r="A2" s="2" t="s">
        <v>0</v>
      </c>
      <c r="B2" s="2" t="s">
        <v>15</v>
      </c>
      <c r="C2" s="2" t="s">
        <v>1</v>
      </c>
    </row>
    <row r="3" spans="1:3" x14ac:dyDescent="0.3">
      <c r="A3" s="3">
        <v>0</v>
      </c>
      <c r="B3" s="4">
        <v>7.85</v>
      </c>
      <c r="C3" s="4">
        <f>B3/2</f>
        <v>3.9249999999999998</v>
      </c>
    </row>
    <row r="4" spans="1:3" x14ac:dyDescent="0.3">
      <c r="A4" s="3">
        <v>50</v>
      </c>
      <c r="B4" s="4">
        <v>8.3448506129629809</v>
      </c>
      <c r="C4" s="4">
        <f t="shared" ref="C4:C67" si="0">B4/2</f>
        <v>4.1724253064814905</v>
      </c>
    </row>
    <row r="5" spans="1:3" x14ac:dyDescent="0.3">
      <c r="A5" s="3">
        <v>100</v>
      </c>
      <c r="B5" s="4">
        <v>8.2563652475726723</v>
      </c>
      <c r="C5" s="4">
        <f t="shared" si="0"/>
        <v>4.1281826237863362</v>
      </c>
    </row>
    <row r="6" spans="1:3" x14ac:dyDescent="0.3">
      <c r="A6" s="3">
        <v>150</v>
      </c>
      <c r="B6" s="4">
        <v>5.6970962178221978</v>
      </c>
      <c r="C6" s="4">
        <f t="shared" si="0"/>
        <v>2.8485481089110989</v>
      </c>
    </row>
    <row r="7" spans="1:3" x14ac:dyDescent="0.3">
      <c r="A7" s="3">
        <v>200</v>
      </c>
      <c r="B7" s="4">
        <v>10.972185308398309</v>
      </c>
      <c r="C7" s="4">
        <f t="shared" si="0"/>
        <v>5.4860926541991546</v>
      </c>
    </row>
    <row r="8" spans="1:3" x14ac:dyDescent="0.3">
      <c r="A8" s="3">
        <v>250</v>
      </c>
      <c r="B8" s="4">
        <v>11.346546469665</v>
      </c>
      <c r="C8" s="4">
        <f t="shared" si="0"/>
        <v>5.6732732348325001</v>
      </c>
    </row>
    <row r="9" spans="1:3" x14ac:dyDescent="0.3">
      <c r="A9" s="3">
        <v>300</v>
      </c>
      <c r="B9" s="4">
        <v>12.61937441797175</v>
      </c>
      <c r="C9" s="4">
        <f t="shared" si="0"/>
        <v>6.3096872089858751</v>
      </c>
    </row>
    <row r="10" spans="1:3" x14ac:dyDescent="0.3">
      <c r="A10" s="3">
        <v>350</v>
      </c>
      <c r="B10" s="4">
        <v>14.001107431374267</v>
      </c>
      <c r="C10" s="4">
        <f t="shared" si="0"/>
        <v>7.0005537156871336</v>
      </c>
    </row>
    <row r="11" spans="1:3" x14ac:dyDescent="0.3">
      <c r="A11" s="3">
        <v>400</v>
      </c>
      <c r="B11" s="4">
        <v>14.831508552729474</v>
      </c>
      <c r="C11" s="4">
        <f t="shared" si="0"/>
        <v>7.4157542763647371</v>
      </c>
    </row>
    <row r="12" spans="1:3" x14ac:dyDescent="0.3">
      <c r="A12" s="3">
        <v>450</v>
      </c>
      <c r="B12" s="4">
        <v>15.934172336824094</v>
      </c>
      <c r="C12" s="4">
        <f t="shared" si="0"/>
        <v>7.9670861684120471</v>
      </c>
    </row>
    <row r="13" spans="1:3" x14ac:dyDescent="0.3">
      <c r="A13" s="3">
        <v>500</v>
      </c>
      <c r="B13" s="4">
        <v>17.207000285130846</v>
      </c>
      <c r="C13" s="4">
        <f t="shared" si="0"/>
        <v>8.6035001425654229</v>
      </c>
    </row>
    <row r="14" spans="1:3" x14ac:dyDescent="0.3">
      <c r="A14" s="3">
        <v>550</v>
      </c>
      <c r="B14" s="4">
        <v>18.6636055307867</v>
      </c>
      <c r="C14" s="4">
        <f t="shared" si="0"/>
        <v>9.3318027653933502</v>
      </c>
    </row>
    <row r="15" spans="1:3" x14ac:dyDescent="0.3">
      <c r="A15" s="3">
        <v>600</v>
      </c>
      <c r="B15" s="4">
        <v>20.678349235058349</v>
      </c>
      <c r="C15" s="4">
        <f t="shared" si="0"/>
        <v>10.339174617529174</v>
      </c>
    </row>
    <row r="16" spans="1:3" x14ac:dyDescent="0.3">
      <c r="A16" s="3">
        <v>650</v>
      </c>
      <c r="B16" s="4">
        <v>20.69196236819532</v>
      </c>
      <c r="C16" s="4">
        <f t="shared" si="0"/>
        <v>10.34598118409766</v>
      </c>
    </row>
    <row r="17" spans="1:10" x14ac:dyDescent="0.3">
      <c r="A17" s="3">
        <v>700</v>
      </c>
      <c r="B17" s="4">
        <v>20.800867433291085</v>
      </c>
      <c r="C17" s="4">
        <f t="shared" si="0"/>
        <v>10.400433716645543</v>
      </c>
    </row>
    <row r="18" spans="1:10" x14ac:dyDescent="0.3">
      <c r="A18" s="3">
        <v>750</v>
      </c>
      <c r="B18" s="4">
        <v>19.997692578209818</v>
      </c>
      <c r="C18" s="4">
        <f t="shared" si="0"/>
        <v>9.9988462891049092</v>
      </c>
    </row>
    <row r="19" spans="1:10" x14ac:dyDescent="0.3">
      <c r="A19" s="3">
        <v>800</v>
      </c>
      <c r="B19" s="4">
        <v>18.901835360683684</v>
      </c>
      <c r="C19" s="4">
        <f t="shared" si="0"/>
        <v>9.450917680341842</v>
      </c>
    </row>
    <row r="20" spans="1:10" ht="15" thickBot="1" x14ac:dyDescent="0.35">
      <c r="A20" s="3">
        <v>850</v>
      </c>
      <c r="B20" s="4">
        <v>22.611414140508174</v>
      </c>
      <c r="C20" s="4">
        <f t="shared" si="0"/>
        <v>11.305707070254087</v>
      </c>
    </row>
    <row r="21" spans="1:10" ht="19.95" customHeight="1" thickTop="1" thickBot="1" x14ac:dyDescent="0.35">
      <c r="A21" s="3">
        <v>900</v>
      </c>
      <c r="B21" s="4">
        <v>25.157070037121681</v>
      </c>
      <c r="C21" s="4">
        <f t="shared" si="0"/>
        <v>12.57853501856084</v>
      </c>
      <c r="E21" s="5"/>
      <c r="F21" s="6" t="s">
        <v>10</v>
      </c>
      <c r="G21" s="7"/>
      <c r="H21" s="7"/>
      <c r="I21" s="7"/>
      <c r="J21" s="8"/>
    </row>
    <row r="22" spans="1:10" ht="19.95" customHeight="1" thickTop="1" thickBot="1" x14ac:dyDescent="0.35">
      <c r="A22" s="3">
        <v>950</v>
      </c>
      <c r="B22" s="4">
        <v>21.712947353468113</v>
      </c>
      <c r="C22" s="4">
        <f t="shared" si="0"/>
        <v>10.856473676734057</v>
      </c>
      <c r="F22" s="9"/>
      <c r="G22" s="9" t="s">
        <v>12</v>
      </c>
      <c r="H22" s="10" t="s">
        <v>11</v>
      </c>
      <c r="I22" s="11" t="s">
        <v>2</v>
      </c>
      <c r="J22" s="12" t="s">
        <v>3</v>
      </c>
    </row>
    <row r="23" spans="1:10" ht="19.95" customHeight="1" thickTop="1" x14ac:dyDescent="0.3">
      <c r="A23" s="3">
        <v>1000</v>
      </c>
      <c r="B23" s="4">
        <v>24.748676043012562</v>
      </c>
      <c r="C23" s="4">
        <f t="shared" si="0"/>
        <v>12.374338021506281</v>
      </c>
      <c r="F23" s="13" t="s">
        <v>4</v>
      </c>
      <c r="G23" s="13">
        <v>0.53</v>
      </c>
      <c r="H23" s="14">
        <v>0.47</v>
      </c>
      <c r="I23" s="15">
        <v>0.49</v>
      </c>
      <c r="J23" s="16">
        <v>0.49</v>
      </c>
    </row>
    <row r="24" spans="1:10" ht="19.95" customHeight="1" x14ac:dyDescent="0.3">
      <c r="A24" s="3">
        <v>1050</v>
      </c>
      <c r="B24" s="4">
        <v>20.086177943600131</v>
      </c>
      <c r="C24" s="4">
        <f t="shared" si="0"/>
        <v>10.043088971800065</v>
      </c>
      <c r="F24" s="13" t="s">
        <v>5</v>
      </c>
      <c r="G24" s="3">
        <v>32027.91</v>
      </c>
      <c r="H24" s="17">
        <v>6397.63</v>
      </c>
      <c r="I24" s="18">
        <v>8642.0759999999991</v>
      </c>
      <c r="J24" s="19">
        <v>7569.39</v>
      </c>
    </row>
    <row r="25" spans="1:10" ht="19.95" customHeight="1" x14ac:dyDescent="0.3">
      <c r="A25" s="3">
        <v>1100</v>
      </c>
      <c r="B25" s="4">
        <v>28.64883868675464</v>
      </c>
      <c r="C25" s="4">
        <f t="shared" si="0"/>
        <v>14.32441934337732</v>
      </c>
      <c r="F25" s="13" t="s">
        <v>6</v>
      </c>
      <c r="G25" s="3">
        <v>41.42</v>
      </c>
      <c r="H25" s="17">
        <v>59.48</v>
      </c>
      <c r="I25" s="18">
        <v>43.7639</v>
      </c>
      <c r="J25" s="19">
        <v>49</v>
      </c>
    </row>
    <row r="26" spans="1:10" ht="19.95" customHeight="1" thickBot="1" x14ac:dyDescent="0.35">
      <c r="A26" s="3">
        <v>1150</v>
      </c>
      <c r="B26" s="4">
        <v>28.730517485576463</v>
      </c>
      <c r="C26" s="4">
        <f t="shared" si="0"/>
        <v>14.365258742788232</v>
      </c>
      <c r="F26" s="13" t="s">
        <v>7</v>
      </c>
      <c r="G26" s="20">
        <f>G25/G24</f>
        <v>1.2932470460919868E-3</v>
      </c>
      <c r="H26" s="21">
        <f>H25/H24</f>
        <v>9.297192866733462E-3</v>
      </c>
      <c r="I26" s="22">
        <f>I25/I24</f>
        <v>5.0640494251612692E-3</v>
      </c>
      <c r="J26" s="23">
        <f>J25/J24</f>
        <v>6.4734410566769582E-3</v>
      </c>
    </row>
    <row r="27" spans="1:10" ht="15" thickTop="1" x14ac:dyDescent="0.3">
      <c r="A27" s="3">
        <v>1200</v>
      </c>
      <c r="B27" s="4">
        <v>31.528016345223921</v>
      </c>
      <c r="C27" s="4">
        <f t="shared" si="0"/>
        <v>15.764008172611961</v>
      </c>
      <c r="I27" s="28"/>
    </row>
    <row r="28" spans="1:10" ht="15.6" x14ac:dyDescent="0.3">
      <c r="A28" s="3">
        <v>1250</v>
      </c>
      <c r="B28" s="4">
        <v>31.555242611497864</v>
      </c>
      <c r="C28" s="4">
        <f t="shared" si="0"/>
        <v>15.777621305748932</v>
      </c>
      <c r="F28" s="29"/>
      <c r="G28" s="29"/>
      <c r="H28" s="29"/>
      <c r="I28" s="29"/>
      <c r="J28" s="29"/>
    </row>
    <row r="29" spans="1:10" x14ac:dyDescent="0.3">
      <c r="A29" s="3">
        <v>1300</v>
      </c>
      <c r="B29" s="4">
        <v>31.643727976888172</v>
      </c>
      <c r="C29" s="4">
        <f t="shared" si="0"/>
        <v>15.821863988444086</v>
      </c>
      <c r="F29" s="30"/>
      <c r="G29" s="30"/>
      <c r="H29" s="30"/>
      <c r="I29" s="30"/>
      <c r="J29" s="30"/>
    </row>
    <row r="30" spans="1:10" x14ac:dyDescent="0.3">
      <c r="A30" s="3">
        <v>1350</v>
      </c>
      <c r="B30" s="4">
        <v>32.630680129318542</v>
      </c>
      <c r="C30" s="4">
        <f t="shared" si="0"/>
        <v>16.315340064659271</v>
      </c>
      <c r="F30" s="30"/>
      <c r="G30" s="30"/>
      <c r="H30" s="30"/>
      <c r="I30" s="30"/>
      <c r="J30" s="30"/>
    </row>
    <row r="31" spans="1:10" x14ac:dyDescent="0.3">
      <c r="A31" s="3">
        <v>1400</v>
      </c>
      <c r="B31" s="4">
        <v>30.881392521217816</v>
      </c>
      <c r="C31" s="4">
        <f t="shared" si="0"/>
        <v>15.440696260608908</v>
      </c>
      <c r="F31" s="30"/>
      <c r="G31" s="31"/>
      <c r="H31" s="31"/>
      <c r="I31" s="31"/>
      <c r="J31" s="31"/>
    </row>
    <row r="32" spans="1:10" x14ac:dyDescent="0.3">
      <c r="A32" s="3">
        <v>1450</v>
      </c>
      <c r="B32" s="4">
        <v>35.339693623575691</v>
      </c>
      <c r="C32" s="4">
        <f t="shared" si="0"/>
        <v>17.669846811787846</v>
      </c>
      <c r="F32" s="30"/>
      <c r="G32" s="31"/>
      <c r="H32" s="31"/>
      <c r="I32" s="31"/>
      <c r="J32" s="31"/>
    </row>
    <row r="33" spans="1:10" x14ac:dyDescent="0.3">
      <c r="A33" s="3">
        <v>1500</v>
      </c>
      <c r="B33" s="4">
        <v>30.275608096622623</v>
      </c>
      <c r="C33" s="4">
        <f t="shared" si="0"/>
        <v>15.137804048311311</v>
      </c>
      <c r="F33" s="30"/>
      <c r="G33" s="32"/>
      <c r="H33" s="32"/>
      <c r="I33" s="32"/>
      <c r="J33" s="32"/>
    </row>
    <row r="34" spans="1:10" x14ac:dyDescent="0.3">
      <c r="A34" s="3">
        <v>1550</v>
      </c>
      <c r="B34" s="4">
        <v>31.269366815621478</v>
      </c>
      <c r="C34" s="4">
        <f t="shared" si="0"/>
        <v>15.634683407810739</v>
      </c>
      <c r="F34" s="33"/>
      <c r="G34" s="33"/>
      <c r="H34" s="33"/>
      <c r="I34" s="33"/>
      <c r="J34" s="33"/>
    </row>
    <row r="35" spans="1:10" ht="15.6" x14ac:dyDescent="0.3">
      <c r="A35" s="3">
        <v>1600</v>
      </c>
      <c r="B35" s="4">
        <v>32.120187636682139</v>
      </c>
      <c r="C35" s="4">
        <f t="shared" si="0"/>
        <v>16.06009381834107</v>
      </c>
      <c r="F35" s="34"/>
      <c r="G35" s="34"/>
      <c r="H35" s="34"/>
      <c r="I35" s="34"/>
      <c r="J35" s="34"/>
    </row>
    <row r="36" spans="1:10" x14ac:dyDescent="0.3">
      <c r="A36" s="3">
        <v>1650</v>
      </c>
      <c r="B36" s="4">
        <v>30.078217666136553</v>
      </c>
      <c r="C36" s="4">
        <f t="shared" si="0"/>
        <v>15.039108833068276</v>
      </c>
      <c r="F36" s="30"/>
      <c r="G36" s="30"/>
      <c r="H36" s="30"/>
      <c r="I36" s="30"/>
      <c r="J36" s="30"/>
    </row>
    <row r="37" spans="1:10" x14ac:dyDescent="0.3">
      <c r="A37" s="3">
        <v>1700</v>
      </c>
      <c r="B37" s="4">
        <v>29.241009978212862</v>
      </c>
      <c r="C37" s="4">
        <f t="shared" si="0"/>
        <v>14.620504989106431</v>
      </c>
      <c r="F37" s="30"/>
      <c r="G37" s="30"/>
      <c r="H37" s="30"/>
      <c r="I37" s="30"/>
      <c r="J37" s="30"/>
    </row>
    <row r="38" spans="1:10" x14ac:dyDescent="0.3">
      <c r="A38" s="3">
        <v>1750</v>
      </c>
      <c r="B38" s="4">
        <v>27.110554642276959</v>
      </c>
      <c r="C38" s="4">
        <f t="shared" si="0"/>
        <v>13.55527732113848</v>
      </c>
      <c r="F38" s="30"/>
      <c r="G38" s="35"/>
      <c r="H38" s="35"/>
      <c r="I38" s="35"/>
      <c r="J38" s="35"/>
    </row>
    <row r="39" spans="1:10" x14ac:dyDescent="0.3">
      <c r="A39" s="3">
        <v>1800</v>
      </c>
      <c r="B39" s="4">
        <v>28.75093718528192</v>
      </c>
      <c r="C39" s="4">
        <f t="shared" si="0"/>
        <v>14.37546859264096</v>
      </c>
      <c r="F39" s="30"/>
      <c r="G39" s="35"/>
      <c r="H39" s="35"/>
      <c r="I39" s="35"/>
      <c r="J39" s="35"/>
    </row>
    <row r="40" spans="1:10" x14ac:dyDescent="0.3">
      <c r="A40" s="3">
        <v>1850</v>
      </c>
      <c r="B40" s="4">
        <v>31.187688016799658</v>
      </c>
      <c r="C40" s="4">
        <f t="shared" si="0"/>
        <v>15.593844008399829</v>
      </c>
      <c r="F40" s="30"/>
      <c r="G40" s="35"/>
      <c r="H40" s="35"/>
      <c r="I40" s="35"/>
      <c r="J40" s="35"/>
    </row>
    <row r="41" spans="1:10" x14ac:dyDescent="0.3">
      <c r="A41" s="3">
        <v>1900</v>
      </c>
      <c r="B41" s="4">
        <v>32.03850883786032</v>
      </c>
      <c r="C41" s="4">
        <f t="shared" si="0"/>
        <v>16.01925441893016</v>
      </c>
      <c r="F41" s="33"/>
      <c r="G41" s="33"/>
      <c r="H41" s="33"/>
      <c r="I41" s="33"/>
      <c r="J41" s="33"/>
    </row>
    <row r="42" spans="1:10" ht="15.6" x14ac:dyDescent="0.3">
      <c r="A42" s="3">
        <v>1950</v>
      </c>
      <c r="B42" s="4">
        <v>31.439530979833613</v>
      </c>
      <c r="C42" s="4">
        <f t="shared" si="0"/>
        <v>15.719765489916806</v>
      </c>
      <c r="F42" s="34"/>
      <c r="G42" s="34"/>
      <c r="H42" s="34"/>
      <c r="I42" s="34"/>
      <c r="J42" s="34"/>
    </row>
    <row r="43" spans="1:10" x14ac:dyDescent="0.3">
      <c r="A43" s="3">
        <v>2000</v>
      </c>
      <c r="B43" s="4">
        <v>31.636921410319683</v>
      </c>
      <c r="C43" s="4">
        <f t="shared" si="0"/>
        <v>15.818460705159842</v>
      </c>
      <c r="F43" s="30"/>
      <c r="G43" s="30"/>
      <c r="H43" s="30"/>
      <c r="I43" s="30"/>
      <c r="J43" s="30"/>
    </row>
    <row r="44" spans="1:10" x14ac:dyDescent="0.3">
      <c r="A44" s="3">
        <v>2050</v>
      </c>
      <c r="B44" s="4">
        <v>33.985186876447116</v>
      </c>
      <c r="C44" s="4">
        <f t="shared" si="0"/>
        <v>16.992593438223558</v>
      </c>
      <c r="F44" s="30"/>
      <c r="G44" s="30"/>
      <c r="H44" s="30"/>
      <c r="I44" s="30"/>
      <c r="J44" s="36"/>
    </row>
    <row r="45" spans="1:10" x14ac:dyDescent="0.3">
      <c r="A45" s="3">
        <v>2100</v>
      </c>
      <c r="B45" s="4">
        <v>34.999365295151428</v>
      </c>
      <c r="C45" s="4">
        <f t="shared" si="0"/>
        <v>17.499682647575714</v>
      </c>
      <c r="F45" s="30"/>
      <c r="G45" s="31"/>
      <c r="H45" s="31"/>
      <c r="I45" s="31"/>
      <c r="J45" s="36"/>
    </row>
    <row r="46" spans="1:10" x14ac:dyDescent="0.3">
      <c r="A46" s="3">
        <v>2150</v>
      </c>
      <c r="B46" s="4">
        <v>35.571116886904193</v>
      </c>
      <c r="C46" s="4">
        <f t="shared" si="0"/>
        <v>17.785558443452096</v>
      </c>
      <c r="F46" s="30"/>
      <c r="G46" s="31"/>
      <c r="H46" s="31"/>
      <c r="I46" s="31"/>
      <c r="J46" s="36"/>
    </row>
    <row r="47" spans="1:10" x14ac:dyDescent="0.3">
      <c r="A47" s="3">
        <v>2200</v>
      </c>
      <c r="B47" s="4">
        <v>33.985186876447116</v>
      </c>
      <c r="C47" s="4">
        <f t="shared" si="0"/>
        <v>16.992593438223558</v>
      </c>
      <c r="F47" s="30"/>
      <c r="G47" s="32"/>
      <c r="H47" s="32"/>
      <c r="I47" s="32"/>
      <c r="J47" s="36"/>
    </row>
    <row r="48" spans="1:10" x14ac:dyDescent="0.3">
      <c r="A48" s="3">
        <v>2250</v>
      </c>
      <c r="B48" s="4">
        <v>35.509857787787823</v>
      </c>
      <c r="C48" s="4">
        <f t="shared" si="0"/>
        <v>17.754928893893911</v>
      </c>
    </row>
    <row r="49" spans="1:3" x14ac:dyDescent="0.3">
      <c r="A49" s="3">
        <v>2300</v>
      </c>
      <c r="B49" s="4">
        <v>34.237029839481067</v>
      </c>
      <c r="C49" s="4">
        <f t="shared" si="0"/>
        <v>17.118514919740534</v>
      </c>
    </row>
    <row r="50" spans="1:3" x14ac:dyDescent="0.3">
      <c r="A50" s="3">
        <v>2350</v>
      </c>
      <c r="B50" s="4">
        <v>39.491699230351728</v>
      </c>
      <c r="C50" s="4">
        <f t="shared" si="0"/>
        <v>19.745849615175864</v>
      </c>
    </row>
    <row r="51" spans="1:3" x14ac:dyDescent="0.3">
      <c r="A51" s="3">
        <v>2400</v>
      </c>
      <c r="B51" s="4">
        <v>37.545021191764924</v>
      </c>
      <c r="C51" s="4">
        <f t="shared" si="0"/>
        <v>18.772510595882462</v>
      </c>
    </row>
    <row r="52" spans="1:3" x14ac:dyDescent="0.3">
      <c r="A52" s="3">
        <v>2450</v>
      </c>
      <c r="B52" s="4">
        <v>38.538779910763779</v>
      </c>
      <c r="C52" s="4">
        <f t="shared" si="0"/>
        <v>19.269389955381889</v>
      </c>
    </row>
    <row r="53" spans="1:3" x14ac:dyDescent="0.3">
      <c r="A53" s="3">
        <v>2500</v>
      </c>
      <c r="B53" s="4">
        <v>41.016370141692434</v>
      </c>
      <c r="C53" s="4">
        <f t="shared" si="0"/>
        <v>20.508185070846217</v>
      </c>
    </row>
    <row r="54" spans="1:3" x14ac:dyDescent="0.3">
      <c r="A54" s="3">
        <v>2550</v>
      </c>
      <c r="B54" s="4">
        <v>42.54104105303314</v>
      </c>
      <c r="C54" s="4">
        <f t="shared" si="0"/>
        <v>21.27052052651657</v>
      </c>
    </row>
    <row r="55" spans="1:3" x14ac:dyDescent="0.3">
      <c r="A55" s="3">
        <v>2600</v>
      </c>
      <c r="B55" s="4">
        <v>42.119033925787058</v>
      </c>
      <c r="C55" s="4">
        <f t="shared" si="0"/>
        <v>21.059516962893529</v>
      </c>
    </row>
    <row r="56" spans="1:3" x14ac:dyDescent="0.3">
      <c r="A56" s="3">
        <v>2650</v>
      </c>
      <c r="B56" s="4">
        <v>45.256861113858776</v>
      </c>
      <c r="C56" s="4">
        <f t="shared" si="0"/>
        <v>22.628430556929388</v>
      </c>
    </row>
    <row r="57" spans="1:3" x14ac:dyDescent="0.3">
      <c r="A57" s="3">
        <v>2700</v>
      </c>
      <c r="B57" s="4">
        <v>39.410020431529901</v>
      </c>
      <c r="C57" s="4">
        <f t="shared" si="0"/>
        <v>19.70501021576495</v>
      </c>
    </row>
    <row r="58" spans="1:3" x14ac:dyDescent="0.3">
      <c r="A58" s="3">
        <v>2750</v>
      </c>
      <c r="B58" s="4">
        <v>39.566571462605069</v>
      </c>
      <c r="C58" s="4">
        <f t="shared" si="0"/>
        <v>19.783285731302534</v>
      </c>
    </row>
    <row r="59" spans="1:3" x14ac:dyDescent="0.3">
      <c r="A59" s="3">
        <v>2800</v>
      </c>
      <c r="B59" s="4">
        <v>41.526862634328829</v>
      </c>
      <c r="C59" s="4">
        <f t="shared" si="0"/>
        <v>20.763431317164414</v>
      </c>
    </row>
    <row r="60" spans="1:3" x14ac:dyDescent="0.3">
      <c r="A60" s="3">
        <v>2850</v>
      </c>
      <c r="B60" s="4">
        <v>51.525708923433747</v>
      </c>
      <c r="C60" s="4">
        <f t="shared" si="0"/>
        <v>25.762854461716874</v>
      </c>
    </row>
    <row r="61" spans="1:3" x14ac:dyDescent="0.3">
      <c r="A61" s="3">
        <v>2900</v>
      </c>
      <c r="B61" s="4">
        <v>60.29</v>
      </c>
      <c r="C61" s="4">
        <f t="shared" si="0"/>
        <v>30.145</v>
      </c>
    </row>
    <row r="62" spans="1:3" x14ac:dyDescent="0.3">
      <c r="A62" s="3">
        <v>2950</v>
      </c>
      <c r="B62" s="4">
        <v>56.106528224024352</v>
      </c>
      <c r="C62" s="4">
        <f t="shared" si="0"/>
        <v>28.053264112012176</v>
      </c>
    </row>
    <row r="63" spans="1:3" x14ac:dyDescent="0.3">
      <c r="A63" s="3">
        <v>3000</v>
      </c>
      <c r="B63" s="4">
        <v>63.219390288091489</v>
      </c>
      <c r="C63" s="4">
        <f t="shared" si="0"/>
        <v>31.609695144045745</v>
      </c>
    </row>
    <row r="64" spans="1:3" x14ac:dyDescent="0.3">
      <c r="A64" s="3">
        <v>3050</v>
      </c>
      <c r="B64" s="4">
        <v>62.756543761434493</v>
      </c>
      <c r="C64" s="4">
        <f t="shared" si="0"/>
        <v>31.378271880717246</v>
      </c>
    </row>
    <row r="65" spans="1:3" x14ac:dyDescent="0.3">
      <c r="A65" s="3">
        <v>3100</v>
      </c>
      <c r="B65" s="4">
        <v>59.870559536396719</v>
      </c>
      <c r="C65" s="4">
        <f t="shared" si="0"/>
        <v>29.93527976819836</v>
      </c>
    </row>
    <row r="66" spans="1:3" x14ac:dyDescent="0.3">
      <c r="A66" s="3">
        <v>3150</v>
      </c>
      <c r="B66" s="4">
        <v>61.510942079401687</v>
      </c>
      <c r="C66" s="4">
        <f t="shared" si="0"/>
        <v>30.755471039700844</v>
      </c>
    </row>
    <row r="67" spans="1:3" x14ac:dyDescent="0.3">
      <c r="A67" s="3">
        <v>3200</v>
      </c>
      <c r="B67" s="4">
        <v>71.782051031245999</v>
      </c>
      <c r="C67" s="4">
        <f t="shared" si="0"/>
        <v>35.891025515622999</v>
      </c>
    </row>
    <row r="68" spans="1:3" x14ac:dyDescent="0.3">
      <c r="A68" s="3">
        <v>3250</v>
      </c>
      <c r="B68" s="4">
        <v>68.474059678962135</v>
      </c>
      <c r="C68" s="4">
        <f t="shared" ref="C68:C122" si="1">B68/2</f>
        <v>34.237029839481067</v>
      </c>
    </row>
    <row r="69" spans="1:3" x14ac:dyDescent="0.3">
      <c r="A69" s="3">
        <v>3300</v>
      </c>
      <c r="B69" s="4">
        <v>66.867709968799616</v>
      </c>
      <c r="C69" s="4">
        <f t="shared" si="1"/>
        <v>33.433854984399808</v>
      </c>
    </row>
    <row r="70" spans="1:3" x14ac:dyDescent="0.3">
      <c r="A70" s="3">
        <v>3350</v>
      </c>
      <c r="B70" s="4">
        <v>65.846724983526812</v>
      </c>
      <c r="C70" s="4">
        <f t="shared" si="1"/>
        <v>32.923362491763406</v>
      </c>
    </row>
    <row r="71" spans="1:3" x14ac:dyDescent="0.3">
      <c r="A71" s="3">
        <v>3400</v>
      </c>
      <c r="B71" s="4">
        <v>66.779224603409304</v>
      </c>
      <c r="C71" s="4">
        <f t="shared" si="1"/>
        <v>33.389612301704652</v>
      </c>
    </row>
    <row r="72" spans="1:3" x14ac:dyDescent="0.3">
      <c r="A72" s="3">
        <v>3450</v>
      </c>
      <c r="B72" s="4">
        <v>66.697545804587477</v>
      </c>
      <c r="C72" s="4">
        <f t="shared" si="1"/>
        <v>33.348772902293739</v>
      </c>
    </row>
    <row r="73" spans="1:3" x14ac:dyDescent="0.3">
      <c r="A73" s="3">
        <v>3500</v>
      </c>
      <c r="B73" s="4">
        <v>65.172874893246771</v>
      </c>
      <c r="C73" s="4">
        <f t="shared" si="1"/>
        <v>32.586437446623385</v>
      </c>
    </row>
    <row r="74" spans="1:3" x14ac:dyDescent="0.3">
      <c r="A74" s="3">
        <v>3550</v>
      </c>
      <c r="B74" s="4">
        <v>62.29369723477749</v>
      </c>
      <c r="C74" s="4">
        <f t="shared" si="1"/>
        <v>31.146848617388745</v>
      </c>
    </row>
    <row r="75" spans="1:3" x14ac:dyDescent="0.3">
      <c r="A75" s="3">
        <v>3600</v>
      </c>
      <c r="B75" s="4">
        <v>71.986248028300565</v>
      </c>
      <c r="C75" s="4">
        <f t="shared" si="1"/>
        <v>35.993124014150283</v>
      </c>
    </row>
    <row r="76" spans="1:3" x14ac:dyDescent="0.3">
      <c r="A76" s="3">
        <v>3650</v>
      </c>
      <c r="B76" s="4">
        <v>70.543255915781671</v>
      </c>
      <c r="C76" s="4">
        <f t="shared" si="1"/>
        <v>35.271627957890836</v>
      </c>
    </row>
    <row r="77" spans="1:3" x14ac:dyDescent="0.3">
      <c r="A77" s="3">
        <v>3700</v>
      </c>
      <c r="B77" s="4">
        <v>67.800209588682094</v>
      </c>
      <c r="C77" s="4">
        <f t="shared" si="1"/>
        <v>33.900104794341047</v>
      </c>
    </row>
    <row r="78" spans="1:3" x14ac:dyDescent="0.3">
      <c r="A78" s="3">
        <v>3750</v>
      </c>
      <c r="B78" s="4">
        <v>69.495044664234939</v>
      </c>
      <c r="C78" s="4">
        <f t="shared" si="1"/>
        <v>34.74752233211747</v>
      </c>
    </row>
    <row r="79" spans="1:3" x14ac:dyDescent="0.3">
      <c r="A79" s="3">
        <v>3800</v>
      </c>
      <c r="B79" s="4">
        <v>63.648203981906072</v>
      </c>
      <c r="C79" s="4">
        <f t="shared" si="1"/>
        <v>31.824101990953036</v>
      </c>
    </row>
    <row r="80" spans="1:3" x14ac:dyDescent="0.3">
      <c r="A80" s="3">
        <v>3850</v>
      </c>
      <c r="B80" s="4">
        <v>61.694719376750783</v>
      </c>
      <c r="C80" s="4">
        <f t="shared" si="1"/>
        <v>30.847359688375391</v>
      </c>
    </row>
    <row r="81" spans="1:3" x14ac:dyDescent="0.3">
      <c r="A81" s="3">
        <v>3900</v>
      </c>
      <c r="B81" s="4">
        <v>57.290870806940795</v>
      </c>
      <c r="C81" s="4">
        <f t="shared" si="1"/>
        <v>28.645435403470398</v>
      </c>
    </row>
    <row r="82" spans="1:3" x14ac:dyDescent="0.3">
      <c r="A82" s="3">
        <v>3950</v>
      </c>
      <c r="B82" s="4">
        <v>63.219390288091489</v>
      </c>
      <c r="C82" s="4">
        <f t="shared" si="1"/>
        <v>31.609695144045745</v>
      </c>
    </row>
    <row r="83" spans="1:3" x14ac:dyDescent="0.3">
      <c r="A83" s="3">
        <v>4800</v>
      </c>
      <c r="B83" s="4">
        <v>61.926142640079284</v>
      </c>
      <c r="C83" s="4">
        <f t="shared" si="1"/>
        <v>30.963071320039642</v>
      </c>
    </row>
    <row r="84" spans="1:3" x14ac:dyDescent="0.3">
      <c r="A84" s="3">
        <v>4850</v>
      </c>
      <c r="B84" s="4">
        <v>60.231307564526439</v>
      </c>
      <c r="C84" s="4">
        <f t="shared" si="1"/>
        <v>30.11565378226322</v>
      </c>
    </row>
    <row r="85" spans="1:3" x14ac:dyDescent="0.3">
      <c r="A85" s="3">
        <v>4900</v>
      </c>
      <c r="B85" s="4">
        <v>60.680540958046478</v>
      </c>
      <c r="C85" s="4">
        <f t="shared" si="1"/>
        <v>30.340270479023239</v>
      </c>
    </row>
    <row r="86" spans="1:3" x14ac:dyDescent="0.3">
      <c r="A86" s="3">
        <v>4950</v>
      </c>
      <c r="B86" s="4">
        <v>53.73103649162298</v>
      </c>
      <c r="C86" s="4">
        <f t="shared" si="1"/>
        <v>26.86551824581149</v>
      </c>
    </row>
    <row r="87" spans="1:3" x14ac:dyDescent="0.3">
      <c r="A87" s="3">
        <v>5000</v>
      </c>
      <c r="B87" s="4">
        <v>53.744649624759944</v>
      </c>
      <c r="C87" s="4">
        <f t="shared" si="1"/>
        <v>26.872324812379972</v>
      </c>
    </row>
    <row r="88" spans="1:3" x14ac:dyDescent="0.3">
      <c r="A88" s="3">
        <v>5050</v>
      </c>
      <c r="B88" s="4">
        <v>56.909703079105618</v>
      </c>
      <c r="C88" s="4">
        <f t="shared" si="1"/>
        <v>28.454851539552809</v>
      </c>
    </row>
    <row r="89" spans="1:3" x14ac:dyDescent="0.3">
      <c r="A89" s="3">
        <v>5100</v>
      </c>
      <c r="B89" s="4">
        <v>63.729882780727884</v>
      </c>
      <c r="C89" s="4">
        <f t="shared" si="1"/>
        <v>31.864941390363942</v>
      </c>
    </row>
    <row r="90" spans="1:3" x14ac:dyDescent="0.3">
      <c r="A90" s="3">
        <v>5150</v>
      </c>
      <c r="B90" s="4">
        <v>62.252857835366576</v>
      </c>
      <c r="C90" s="4">
        <f t="shared" si="1"/>
        <v>31.126428917683288</v>
      </c>
    </row>
    <row r="91" spans="1:3" x14ac:dyDescent="0.3">
      <c r="A91" s="3">
        <v>5200</v>
      </c>
      <c r="B91" s="4">
        <v>59.22393571239062</v>
      </c>
      <c r="C91" s="4">
        <f t="shared" si="1"/>
        <v>29.61196785619531</v>
      </c>
    </row>
    <row r="92" spans="1:3" x14ac:dyDescent="0.3">
      <c r="A92" s="3">
        <v>5250</v>
      </c>
      <c r="B92" s="4">
        <v>66.282345243909873</v>
      </c>
      <c r="C92" s="4">
        <f t="shared" si="1"/>
        <v>33.141172621954937</v>
      </c>
    </row>
    <row r="93" spans="1:3" x14ac:dyDescent="0.3">
      <c r="A93" s="3">
        <v>5300</v>
      </c>
      <c r="B93" s="4">
        <v>68.800774874249441</v>
      </c>
      <c r="C93" s="4">
        <f t="shared" si="1"/>
        <v>34.400387437124721</v>
      </c>
    </row>
    <row r="94" spans="1:3" x14ac:dyDescent="0.3">
      <c r="A94" s="3">
        <v>5350</v>
      </c>
      <c r="B94" s="4">
        <v>67.037874133011741</v>
      </c>
      <c r="C94" s="4">
        <f t="shared" si="1"/>
        <v>33.51893706650587</v>
      </c>
    </row>
    <row r="95" spans="1:3" x14ac:dyDescent="0.3">
      <c r="A95" s="3">
        <v>5400</v>
      </c>
      <c r="B95" s="4">
        <v>64.267601539638235</v>
      </c>
      <c r="C95" s="4">
        <f t="shared" si="1"/>
        <v>32.133800769819118</v>
      </c>
    </row>
    <row r="96" spans="1:3" x14ac:dyDescent="0.3">
      <c r="A96" s="3">
        <v>5450</v>
      </c>
      <c r="B96" s="4">
        <v>64.349280338460062</v>
      </c>
      <c r="C96" s="4">
        <f t="shared" si="1"/>
        <v>32.174640169230031</v>
      </c>
    </row>
    <row r="97" spans="1:3" x14ac:dyDescent="0.3">
      <c r="A97" s="3">
        <v>5500</v>
      </c>
      <c r="B97" s="4">
        <v>61.075321819018626</v>
      </c>
      <c r="C97" s="4">
        <f t="shared" si="1"/>
        <v>30.537660909509313</v>
      </c>
    </row>
    <row r="98" spans="1:3" x14ac:dyDescent="0.3">
      <c r="A98" s="3">
        <v>5550</v>
      </c>
      <c r="B98" s="4">
        <v>64.519444502672187</v>
      </c>
      <c r="C98" s="4">
        <f t="shared" si="1"/>
        <v>32.259722251336093</v>
      </c>
    </row>
    <row r="99" spans="1:3" x14ac:dyDescent="0.3">
      <c r="A99" s="3">
        <v>5600</v>
      </c>
      <c r="B99" s="4">
        <v>61.238679416662265</v>
      </c>
      <c r="C99" s="4">
        <f t="shared" si="1"/>
        <v>30.619339708331132</v>
      </c>
    </row>
    <row r="100" spans="1:3" x14ac:dyDescent="0.3">
      <c r="A100" s="3">
        <v>5650</v>
      </c>
      <c r="B100" s="4">
        <v>59.394099876602752</v>
      </c>
      <c r="C100" s="4">
        <f t="shared" si="1"/>
        <v>29.697049938301376</v>
      </c>
    </row>
    <row r="101" spans="1:3" x14ac:dyDescent="0.3">
      <c r="A101" s="3">
        <v>5700</v>
      </c>
      <c r="B101" s="4">
        <v>60.571635892950702</v>
      </c>
      <c r="C101" s="4">
        <f t="shared" si="1"/>
        <v>30.285817946475351</v>
      </c>
    </row>
    <row r="102" spans="1:3" x14ac:dyDescent="0.3">
      <c r="A102" s="3">
        <v>5750</v>
      </c>
      <c r="B102" s="4">
        <v>59.053771548178489</v>
      </c>
      <c r="C102" s="4">
        <f t="shared" si="1"/>
        <v>29.526885774089244</v>
      </c>
    </row>
    <row r="103" spans="1:3" x14ac:dyDescent="0.3">
      <c r="A103" s="3">
        <v>5800</v>
      </c>
      <c r="B103" s="4">
        <v>56.120141357161323</v>
      </c>
      <c r="C103" s="4">
        <f t="shared" si="1"/>
        <v>28.060070678580662</v>
      </c>
    </row>
    <row r="104" spans="1:3" x14ac:dyDescent="0.3">
      <c r="A104" s="3">
        <v>5850</v>
      </c>
      <c r="B104" s="4">
        <v>53.343062197219318</v>
      </c>
      <c r="C104" s="4">
        <f t="shared" si="1"/>
        <v>26.671531098609659</v>
      </c>
    </row>
    <row r="105" spans="1:3" x14ac:dyDescent="0.3">
      <c r="A105" s="3">
        <v>5900</v>
      </c>
      <c r="B105" s="4">
        <v>51.158154328735534</v>
      </c>
      <c r="C105" s="4">
        <f t="shared" si="1"/>
        <v>25.579077164367767</v>
      </c>
    </row>
    <row r="106" spans="1:3" x14ac:dyDescent="0.3">
      <c r="A106" s="3">
        <v>5950</v>
      </c>
      <c r="B106" s="4">
        <v>48.05435997350623</v>
      </c>
      <c r="C106" s="4">
        <f t="shared" si="1"/>
        <v>24.027179986753115</v>
      </c>
    </row>
    <row r="107" spans="1:3" x14ac:dyDescent="0.3">
      <c r="A107" s="3">
        <v>6000</v>
      </c>
      <c r="B107" s="4">
        <v>48.387881735362022</v>
      </c>
      <c r="C107" s="4">
        <f t="shared" si="1"/>
        <v>24.193940867681011</v>
      </c>
    </row>
    <row r="108" spans="1:3" x14ac:dyDescent="0.3">
      <c r="A108" s="3">
        <v>6050</v>
      </c>
      <c r="B108" s="4">
        <v>51.409997291769493</v>
      </c>
      <c r="C108" s="4">
        <f t="shared" si="1"/>
        <v>25.704998645884746</v>
      </c>
    </row>
    <row r="109" spans="1:3" x14ac:dyDescent="0.3">
      <c r="A109" s="3">
        <v>6100</v>
      </c>
      <c r="B109" s="4">
        <v>46.373138031090363</v>
      </c>
      <c r="C109" s="4">
        <f t="shared" si="1"/>
        <v>23.186569015545182</v>
      </c>
    </row>
    <row r="110" spans="1:3" x14ac:dyDescent="0.3">
      <c r="A110" s="3">
        <v>6150</v>
      </c>
      <c r="B110" s="4">
        <v>46.352718331384906</v>
      </c>
      <c r="C110" s="4">
        <f t="shared" si="1"/>
        <v>23.176359165692453</v>
      </c>
    </row>
    <row r="111" spans="1:3" x14ac:dyDescent="0.3">
      <c r="A111" s="3">
        <v>6200</v>
      </c>
      <c r="B111" s="4">
        <v>43.670931103401699</v>
      </c>
      <c r="C111" s="4">
        <f t="shared" si="1"/>
        <v>21.83546555170085</v>
      </c>
    </row>
    <row r="112" spans="1:3" x14ac:dyDescent="0.3">
      <c r="A112" s="3">
        <v>6250</v>
      </c>
      <c r="B112" s="4">
        <v>46.849597690884337</v>
      </c>
      <c r="C112" s="4">
        <f t="shared" si="1"/>
        <v>23.424798845442169</v>
      </c>
    </row>
    <row r="113" spans="1:3" x14ac:dyDescent="0.3">
      <c r="A113" s="3">
        <v>6300</v>
      </c>
      <c r="B113" s="4">
        <v>40.560330181603923</v>
      </c>
      <c r="C113" s="4">
        <f t="shared" si="1"/>
        <v>20.280165090801962</v>
      </c>
    </row>
    <row r="114" spans="1:3" x14ac:dyDescent="0.3">
      <c r="A114" s="3">
        <v>6350</v>
      </c>
      <c r="B114" s="4">
        <v>39.845640691912962</v>
      </c>
      <c r="C114" s="4">
        <f t="shared" si="1"/>
        <v>19.922820345956481</v>
      </c>
    </row>
    <row r="115" spans="1:3" x14ac:dyDescent="0.3">
      <c r="A115" s="3">
        <v>6400</v>
      </c>
      <c r="B115" s="4">
        <v>42.908595647731346</v>
      </c>
      <c r="C115" s="4">
        <f t="shared" si="1"/>
        <v>21.454297823865673</v>
      </c>
    </row>
    <row r="116" spans="1:3" x14ac:dyDescent="0.3">
      <c r="A116" s="3">
        <v>6450</v>
      </c>
      <c r="B116" s="4">
        <v>40.914271643165151</v>
      </c>
      <c r="C116" s="4">
        <f t="shared" si="1"/>
        <v>20.457135821582575</v>
      </c>
    </row>
    <row r="117" spans="1:3" x14ac:dyDescent="0.3">
      <c r="A117" s="3">
        <v>6500</v>
      </c>
      <c r="B117" s="4">
        <v>35.537084054061765</v>
      </c>
      <c r="C117" s="4">
        <f t="shared" si="1"/>
        <v>17.768542027030882</v>
      </c>
    </row>
    <row r="118" spans="1:3" x14ac:dyDescent="0.3">
      <c r="A118" s="3">
        <v>6550</v>
      </c>
      <c r="B118" s="4">
        <v>33.10033322254403</v>
      </c>
      <c r="C118" s="4">
        <f t="shared" si="1"/>
        <v>16.550166611272015</v>
      </c>
    </row>
    <row r="119" spans="1:3" x14ac:dyDescent="0.3">
      <c r="A119" s="3">
        <v>6600</v>
      </c>
      <c r="B119" s="4">
        <v>30.997104152882066</v>
      </c>
      <c r="C119" s="4">
        <f t="shared" si="1"/>
        <v>15.498552076441033</v>
      </c>
    </row>
    <row r="120" spans="1:3" x14ac:dyDescent="0.3">
      <c r="A120" s="3">
        <v>6650</v>
      </c>
      <c r="B120" s="4">
        <v>27.804824432262464</v>
      </c>
      <c r="C120" s="4">
        <f t="shared" si="1"/>
        <v>13.902412216131232</v>
      </c>
    </row>
    <row r="121" spans="1:3" x14ac:dyDescent="0.3">
      <c r="A121" s="3">
        <v>6700</v>
      </c>
      <c r="B121" s="4">
        <v>25.619916563778681</v>
      </c>
      <c r="C121" s="4">
        <f t="shared" si="1"/>
        <v>12.80995828188934</v>
      </c>
    </row>
    <row r="122" spans="1:3" x14ac:dyDescent="0.3">
      <c r="A122" s="3">
        <v>6750</v>
      </c>
      <c r="B122" s="4">
        <v>24.701030077033163</v>
      </c>
      <c r="C122" s="4">
        <f t="shared" si="1"/>
        <v>12.350515038516582</v>
      </c>
    </row>
  </sheetData>
  <mergeCells count="3">
    <mergeCell ref="A1:C1"/>
    <mergeCell ref="F21:J21"/>
    <mergeCell ref="F28:J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F540-69F5-4FFF-B920-B13F9EF7C4A8}">
  <dimension ref="A1:M78"/>
  <sheetViews>
    <sheetView tabSelected="1" topLeftCell="A10" workbookViewId="0">
      <selection activeCell="M22" sqref="M22"/>
    </sheetView>
  </sheetViews>
  <sheetFormatPr defaultRowHeight="14.4" x14ac:dyDescent="0.3"/>
  <cols>
    <col min="1" max="1" width="22.21875" bestFit="1" customWidth="1"/>
    <col min="2" max="2" width="22.21875" customWidth="1"/>
    <col min="3" max="3" width="10.5546875" customWidth="1"/>
    <col min="4" max="4" width="13.33203125" bestFit="1" customWidth="1"/>
    <col min="8" max="8" width="21.6640625" bestFit="1" customWidth="1"/>
    <col min="9" max="9" width="11.5546875" bestFit="1" customWidth="1"/>
    <col min="10" max="10" width="13.44140625" customWidth="1"/>
  </cols>
  <sheetData>
    <row r="1" spans="1:4" ht="15.6" x14ac:dyDescent="0.3">
      <c r="A1" s="37" t="s">
        <v>14</v>
      </c>
      <c r="B1" s="37"/>
      <c r="C1" s="37"/>
      <c r="D1" s="34"/>
    </row>
    <row r="2" spans="1:4" x14ac:dyDescent="0.3">
      <c r="A2" s="2" t="s">
        <v>16</v>
      </c>
      <c r="B2" s="2" t="s">
        <v>15</v>
      </c>
      <c r="C2" s="2" t="s">
        <v>13</v>
      </c>
    </row>
    <row r="3" spans="1:4" x14ac:dyDescent="0.3">
      <c r="A3" s="27">
        <v>0</v>
      </c>
      <c r="B3" s="27">
        <v>87.5</v>
      </c>
      <c r="C3" s="27">
        <v>0.4375</v>
      </c>
    </row>
    <row r="4" spans="1:4" x14ac:dyDescent="0.3">
      <c r="A4" s="27">
        <v>1</v>
      </c>
      <c r="B4" s="27">
        <v>87.4</v>
      </c>
      <c r="C4" s="27">
        <v>0.437</v>
      </c>
    </row>
    <row r="5" spans="1:4" x14ac:dyDescent="0.3">
      <c r="A5" s="27">
        <v>2</v>
      </c>
      <c r="B5" s="27">
        <v>86</v>
      </c>
      <c r="C5" s="27">
        <v>0.43</v>
      </c>
    </row>
    <row r="6" spans="1:4" x14ac:dyDescent="0.3">
      <c r="A6" s="27">
        <v>3</v>
      </c>
      <c r="B6" s="27">
        <v>86.5</v>
      </c>
      <c r="C6" s="27">
        <v>0.4325</v>
      </c>
    </row>
    <row r="7" spans="1:4" x14ac:dyDescent="0.3">
      <c r="A7" s="27">
        <v>4</v>
      </c>
      <c r="B7" s="27">
        <v>88</v>
      </c>
      <c r="C7" s="27">
        <v>0.44</v>
      </c>
    </row>
    <row r="8" spans="1:4" x14ac:dyDescent="0.3">
      <c r="A8" s="27">
        <v>5</v>
      </c>
      <c r="B8" s="27">
        <v>87</v>
      </c>
      <c r="C8" s="27">
        <v>0.435</v>
      </c>
    </row>
    <row r="9" spans="1:4" x14ac:dyDescent="0.3">
      <c r="A9" s="27">
        <v>6</v>
      </c>
      <c r="B9" s="27">
        <v>88</v>
      </c>
      <c r="C9" s="27">
        <v>0.44</v>
      </c>
    </row>
    <row r="10" spans="1:4" x14ac:dyDescent="0.3">
      <c r="A10" s="27">
        <v>7</v>
      </c>
      <c r="B10" s="27">
        <v>88.8</v>
      </c>
      <c r="C10" s="27">
        <v>0.44400000000000001</v>
      </c>
    </row>
    <row r="11" spans="1:4" x14ac:dyDescent="0.3">
      <c r="A11" s="27">
        <v>8</v>
      </c>
      <c r="B11" s="27">
        <v>87.2</v>
      </c>
      <c r="C11" s="27">
        <v>0.436</v>
      </c>
    </row>
    <row r="12" spans="1:4" x14ac:dyDescent="0.3">
      <c r="A12" s="27">
        <v>9</v>
      </c>
      <c r="B12" s="27">
        <v>85.4</v>
      </c>
      <c r="C12" s="27">
        <v>0.42699999999999999</v>
      </c>
    </row>
    <row r="13" spans="1:4" x14ac:dyDescent="0.3">
      <c r="A13" s="27">
        <v>10</v>
      </c>
      <c r="B13" s="27">
        <v>87</v>
      </c>
      <c r="C13" s="27">
        <v>0.435</v>
      </c>
    </row>
    <row r="14" spans="1:4" x14ac:dyDescent="0.3">
      <c r="A14" s="27">
        <v>11</v>
      </c>
      <c r="B14" s="27">
        <v>89.4</v>
      </c>
      <c r="C14" s="27">
        <v>0.44700000000000001</v>
      </c>
    </row>
    <row r="15" spans="1:4" x14ac:dyDescent="0.3">
      <c r="A15" s="27">
        <v>12</v>
      </c>
      <c r="B15" s="27">
        <v>88.2</v>
      </c>
      <c r="C15" s="27">
        <v>0.441</v>
      </c>
    </row>
    <row r="16" spans="1:4" x14ac:dyDescent="0.3">
      <c r="A16" s="27">
        <v>13</v>
      </c>
      <c r="B16" s="27">
        <v>90</v>
      </c>
      <c r="C16" s="27">
        <v>0.45</v>
      </c>
    </row>
    <row r="17" spans="1:13" x14ac:dyDescent="0.3">
      <c r="A17" s="27">
        <v>14</v>
      </c>
      <c r="B17" s="27">
        <v>88.2</v>
      </c>
      <c r="C17" s="27">
        <v>0.441</v>
      </c>
    </row>
    <row r="18" spans="1:13" x14ac:dyDescent="0.3">
      <c r="A18" s="27">
        <v>15</v>
      </c>
      <c r="B18" s="27">
        <v>89</v>
      </c>
      <c r="C18" s="27">
        <v>0.44500000000000001</v>
      </c>
    </row>
    <row r="19" spans="1:13" x14ac:dyDescent="0.3">
      <c r="A19" s="27">
        <v>16</v>
      </c>
      <c r="B19" s="27">
        <v>88</v>
      </c>
      <c r="C19" s="27">
        <v>0.44</v>
      </c>
    </row>
    <row r="20" spans="1:13" x14ac:dyDescent="0.3">
      <c r="A20" s="27">
        <v>17</v>
      </c>
      <c r="B20" s="27">
        <v>81.5</v>
      </c>
      <c r="C20" s="27">
        <v>0.40749999999999997</v>
      </c>
    </row>
    <row r="21" spans="1:13" ht="15" thickBot="1" x14ac:dyDescent="0.35">
      <c r="A21" s="27">
        <v>18</v>
      </c>
      <c r="B21" s="27">
        <v>86</v>
      </c>
      <c r="C21" s="27">
        <v>0.43</v>
      </c>
      <c r="J21" s="51"/>
    </row>
    <row r="22" spans="1:13" ht="16.8" thickTop="1" thickBot="1" x14ac:dyDescent="0.35">
      <c r="A22" s="27">
        <v>19</v>
      </c>
      <c r="B22" s="27">
        <v>86.5</v>
      </c>
      <c r="C22" s="27">
        <v>0.4325</v>
      </c>
      <c r="F22" s="6" t="s">
        <v>20</v>
      </c>
      <c r="G22" s="7"/>
      <c r="H22" s="7"/>
      <c r="I22" s="7"/>
      <c r="J22" s="8"/>
      <c r="K22" s="50"/>
    </row>
    <row r="23" spans="1:13" ht="19.2" thickTop="1" thickBot="1" x14ac:dyDescent="0.35">
      <c r="A23" s="27">
        <v>20</v>
      </c>
      <c r="B23" s="27">
        <v>88</v>
      </c>
      <c r="C23" s="27">
        <v>0.44</v>
      </c>
      <c r="F23" s="9"/>
      <c r="G23" s="9" t="s">
        <v>12</v>
      </c>
      <c r="H23" s="38" t="s">
        <v>11</v>
      </c>
      <c r="I23" s="45" t="s">
        <v>2</v>
      </c>
      <c r="J23" s="46" t="s">
        <v>3</v>
      </c>
      <c r="M23" s="51"/>
    </row>
    <row r="24" spans="1:13" ht="18.600000000000001" thickTop="1" x14ac:dyDescent="0.3">
      <c r="A24" s="27">
        <v>21</v>
      </c>
      <c r="B24" s="27">
        <v>79</v>
      </c>
      <c r="C24" s="27">
        <v>0.39500000000000002</v>
      </c>
      <c r="F24" s="13" t="s">
        <v>4</v>
      </c>
      <c r="G24" s="13">
        <v>0.53</v>
      </c>
      <c r="H24" s="39">
        <v>0.49</v>
      </c>
      <c r="I24" s="15">
        <v>0.49</v>
      </c>
      <c r="J24" s="40" t="s">
        <v>17</v>
      </c>
    </row>
    <row r="25" spans="1:13" ht="18" x14ac:dyDescent="0.3">
      <c r="A25" s="27">
        <v>22</v>
      </c>
      <c r="B25" s="27">
        <v>84</v>
      </c>
      <c r="C25" s="27">
        <v>0.42</v>
      </c>
      <c r="F25" s="13" t="s">
        <v>18</v>
      </c>
      <c r="G25" s="24" t="s">
        <v>8</v>
      </c>
      <c r="H25" s="41">
        <v>194.95</v>
      </c>
      <c r="I25" s="18">
        <v>278</v>
      </c>
      <c r="J25" s="42"/>
    </row>
    <row r="26" spans="1:13" ht="18" x14ac:dyDescent="0.3">
      <c r="A26" s="27">
        <v>23</v>
      </c>
      <c r="B26" s="27">
        <v>80</v>
      </c>
      <c r="C26" s="27">
        <v>0.4</v>
      </c>
      <c r="F26" s="13" t="s">
        <v>19</v>
      </c>
      <c r="G26" s="25"/>
      <c r="H26" s="43">
        <v>0.89</v>
      </c>
      <c r="I26" s="44">
        <v>0.88</v>
      </c>
      <c r="J26" s="42"/>
    </row>
    <row r="27" spans="1:13" ht="18.600000000000001" thickBot="1" x14ac:dyDescent="0.35">
      <c r="A27" s="27">
        <v>24</v>
      </c>
      <c r="B27" s="27">
        <v>84.1</v>
      </c>
      <c r="C27" s="27">
        <v>0.42049999999999998</v>
      </c>
      <c r="F27" s="13" t="s">
        <v>7</v>
      </c>
      <c r="G27" s="26"/>
      <c r="H27" s="47">
        <f>H26/H25</f>
        <v>4.5652731469607594E-3</v>
      </c>
      <c r="I27" s="49">
        <f>I26/I25</f>
        <v>3.1654676258992807E-3</v>
      </c>
      <c r="J27" s="48"/>
    </row>
    <row r="28" spans="1:13" ht="15" thickTop="1" x14ac:dyDescent="0.3">
      <c r="A28" s="27">
        <v>25</v>
      </c>
      <c r="B28" s="27">
        <v>84.4</v>
      </c>
      <c r="C28" s="27">
        <v>0.42199999999999999</v>
      </c>
    </row>
    <row r="29" spans="1:13" x14ac:dyDescent="0.3">
      <c r="A29" s="27">
        <v>26</v>
      </c>
      <c r="B29" s="27">
        <v>82.3</v>
      </c>
      <c r="C29" s="27">
        <v>0.41149999999999998</v>
      </c>
    </row>
    <row r="30" spans="1:13" x14ac:dyDescent="0.3">
      <c r="A30" s="27">
        <v>27</v>
      </c>
      <c r="B30" s="27">
        <v>83.5</v>
      </c>
      <c r="C30" s="27">
        <v>0.41749999999999998</v>
      </c>
    </row>
    <row r="31" spans="1:13" x14ac:dyDescent="0.3">
      <c r="A31" s="27">
        <v>28</v>
      </c>
      <c r="B31" s="27">
        <v>87.6</v>
      </c>
      <c r="C31" s="27">
        <v>0.438</v>
      </c>
    </row>
    <row r="32" spans="1:13" x14ac:dyDescent="0.3">
      <c r="A32" s="27">
        <v>29</v>
      </c>
      <c r="B32" s="27">
        <v>83</v>
      </c>
      <c r="C32" s="27">
        <v>0.41499999999999998</v>
      </c>
    </row>
    <row r="33" spans="1:3" x14ac:dyDescent="0.3">
      <c r="A33" s="27">
        <v>30</v>
      </c>
      <c r="B33" s="27">
        <v>88.5</v>
      </c>
      <c r="C33" s="27">
        <v>0.4425</v>
      </c>
    </row>
    <row r="34" spans="1:3" x14ac:dyDescent="0.3">
      <c r="A34" s="27">
        <v>31</v>
      </c>
      <c r="B34" s="27">
        <v>89</v>
      </c>
      <c r="C34" s="27">
        <v>0.44500000000000001</v>
      </c>
    </row>
    <row r="35" spans="1:3" x14ac:dyDescent="0.3">
      <c r="A35" s="27">
        <v>32</v>
      </c>
      <c r="B35" s="27">
        <v>88.4</v>
      </c>
      <c r="C35" s="27">
        <v>0.442</v>
      </c>
    </row>
    <row r="36" spans="1:3" x14ac:dyDescent="0.3">
      <c r="A36" s="27">
        <v>33</v>
      </c>
      <c r="B36" s="27">
        <v>87.2</v>
      </c>
      <c r="C36" s="27">
        <v>0.436</v>
      </c>
    </row>
    <row r="37" spans="1:3" x14ac:dyDescent="0.3">
      <c r="A37" s="27">
        <v>34</v>
      </c>
      <c r="B37" s="27">
        <v>89.5</v>
      </c>
      <c r="C37" s="27">
        <v>0.44750000000000001</v>
      </c>
    </row>
    <row r="38" spans="1:3" x14ac:dyDescent="0.3">
      <c r="A38" s="27">
        <v>35</v>
      </c>
      <c r="B38" s="27">
        <v>90.5</v>
      </c>
      <c r="C38" s="27">
        <v>0.45250000000000001</v>
      </c>
    </row>
    <row r="39" spans="1:3" x14ac:dyDescent="0.3">
      <c r="A39" s="27">
        <v>36</v>
      </c>
      <c r="B39" s="27">
        <v>89.5</v>
      </c>
      <c r="C39" s="27">
        <v>0.44750000000000001</v>
      </c>
    </row>
    <row r="40" spans="1:3" x14ac:dyDescent="0.3">
      <c r="A40" s="27">
        <v>37</v>
      </c>
      <c r="B40" s="27">
        <v>90.3</v>
      </c>
      <c r="C40" s="27">
        <v>0.45150000000000001</v>
      </c>
    </row>
    <row r="41" spans="1:3" x14ac:dyDescent="0.3">
      <c r="A41" s="27">
        <v>38</v>
      </c>
      <c r="B41" s="27">
        <v>90.7</v>
      </c>
      <c r="C41" s="27">
        <v>0.45350000000000001</v>
      </c>
    </row>
    <row r="42" spans="1:3" x14ac:dyDescent="0.3">
      <c r="A42" s="27">
        <v>39</v>
      </c>
      <c r="B42" s="27">
        <v>89.2</v>
      </c>
      <c r="C42" s="27">
        <v>0.44600000000000001</v>
      </c>
    </row>
    <row r="43" spans="1:3" x14ac:dyDescent="0.3">
      <c r="A43" s="27">
        <v>40</v>
      </c>
      <c r="B43" s="27">
        <v>89.5</v>
      </c>
      <c r="C43" s="27">
        <v>0.44750000000000001</v>
      </c>
    </row>
    <row r="44" spans="1:3" x14ac:dyDescent="0.3">
      <c r="A44" s="27">
        <v>41</v>
      </c>
      <c r="B44" s="27">
        <v>88</v>
      </c>
      <c r="C44" s="27">
        <v>0.44</v>
      </c>
    </row>
    <row r="45" spans="1:3" x14ac:dyDescent="0.3">
      <c r="A45" s="27">
        <v>42</v>
      </c>
      <c r="B45" s="27">
        <v>88</v>
      </c>
      <c r="C45" s="27">
        <v>0.44</v>
      </c>
    </row>
    <row r="46" spans="1:3" x14ac:dyDescent="0.3">
      <c r="A46" s="27">
        <v>43</v>
      </c>
      <c r="B46" s="27">
        <v>86</v>
      </c>
      <c r="C46" s="27">
        <v>0.43</v>
      </c>
    </row>
    <row r="47" spans="1:3" x14ac:dyDescent="0.3">
      <c r="A47" s="27">
        <v>44</v>
      </c>
      <c r="B47" s="27">
        <v>88.5</v>
      </c>
      <c r="C47" s="27">
        <v>0.4425</v>
      </c>
    </row>
    <row r="48" spans="1:3" x14ac:dyDescent="0.3">
      <c r="A48" s="27">
        <v>45</v>
      </c>
      <c r="B48" s="27">
        <v>88</v>
      </c>
      <c r="C48" s="27">
        <v>0.44</v>
      </c>
    </row>
    <row r="49" spans="1:3" x14ac:dyDescent="0.3">
      <c r="A49" s="27">
        <v>46</v>
      </c>
      <c r="B49" s="27">
        <v>86</v>
      </c>
      <c r="C49" s="27">
        <v>0.43</v>
      </c>
    </row>
    <row r="50" spans="1:3" x14ac:dyDescent="0.3">
      <c r="A50" s="27">
        <v>47</v>
      </c>
      <c r="B50" s="27">
        <v>85</v>
      </c>
      <c r="C50" s="27">
        <v>0.42499999999999999</v>
      </c>
    </row>
    <row r="51" spans="1:3" x14ac:dyDescent="0.3">
      <c r="A51" s="27">
        <v>48</v>
      </c>
      <c r="B51" s="27">
        <v>86</v>
      </c>
      <c r="C51" s="27">
        <v>0.43</v>
      </c>
    </row>
    <row r="52" spans="1:3" x14ac:dyDescent="0.3">
      <c r="A52" s="27">
        <v>49</v>
      </c>
      <c r="B52" s="27">
        <v>86</v>
      </c>
      <c r="C52" s="27">
        <v>0.43</v>
      </c>
    </row>
    <row r="53" spans="1:3" x14ac:dyDescent="0.3">
      <c r="A53" s="27">
        <v>50</v>
      </c>
      <c r="B53" s="27">
        <v>86.5</v>
      </c>
      <c r="C53" s="27">
        <v>0.4325</v>
      </c>
    </row>
    <row r="54" spans="1:3" x14ac:dyDescent="0.3">
      <c r="A54" s="27">
        <v>51</v>
      </c>
      <c r="B54" s="27">
        <v>86.5</v>
      </c>
      <c r="C54" s="27">
        <v>0.4325</v>
      </c>
    </row>
    <row r="55" spans="1:3" x14ac:dyDescent="0.3">
      <c r="A55" s="27">
        <v>52</v>
      </c>
      <c r="B55" s="27">
        <v>87.5</v>
      </c>
      <c r="C55" s="27">
        <v>0.4375</v>
      </c>
    </row>
    <row r="56" spans="1:3" x14ac:dyDescent="0.3">
      <c r="A56" s="27">
        <v>53</v>
      </c>
      <c r="B56" s="27">
        <v>86.5</v>
      </c>
      <c r="C56" s="27">
        <v>0.4325</v>
      </c>
    </row>
    <row r="57" spans="1:3" x14ac:dyDescent="0.3">
      <c r="A57" s="27">
        <v>54</v>
      </c>
      <c r="B57" s="27">
        <v>85.5</v>
      </c>
      <c r="C57" s="27">
        <v>0.42749999999999999</v>
      </c>
    </row>
    <row r="58" spans="1:3" x14ac:dyDescent="0.3">
      <c r="A58" s="27">
        <v>55</v>
      </c>
      <c r="B58" s="27">
        <v>86.5</v>
      </c>
      <c r="C58" s="27">
        <v>0.4325</v>
      </c>
    </row>
    <row r="59" spans="1:3" x14ac:dyDescent="0.3">
      <c r="A59" s="27">
        <v>56</v>
      </c>
      <c r="B59" s="27">
        <v>85</v>
      </c>
      <c r="C59" s="27">
        <v>0.42499999999999999</v>
      </c>
    </row>
    <row r="60" spans="1:3" x14ac:dyDescent="0.3">
      <c r="A60" s="27">
        <v>57</v>
      </c>
      <c r="B60" s="27">
        <v>86</v>
      </c>
      <c r="C60" s="27">
        <v>0.43</v>
      </c>
    </row>
    <row r="61" spans="1:3" x14ac:dyDescent="0.3">
      <c r="A61" s="27">
        <v>58</v>
      </c>
      <c r="B61" s="27">
        <v>86.7</v>
      </c>
      <c r="C61" s="27">
        <v>0.4335</v>
      </c>
    </row>
    <row r="62" spans="1:3" x14ac:dyDescent="0.3">
      <c r="A62" s="27">
        <v>59</v>
      </c>
      <c r="B62" s="27">
        <v>87</v>
      </c>
      <c r="C62" s="27">
        <v>0.435</v>
      </c>
    </row>
    <row r="63" spans="1:3" x14ac:dyDescent="0.3">
      <c r="A63" s="27">
        <v>60</v>
      </c>
      <c r="B63" s="27">
        <v>78</v>
      </c>
      <c r="C63" s="27">
        <v>0.39</v>
      </c>
    </row>
    <row r="64" spans="1:3" x14ac:dyDescent="0.3">
      <c r="A64" s="27">
        <v>61</v>
      </c>
      <c r="B64" s="27">
        <v>82</v>
      </c>
      <c r="C64" s="27">
        <v>0.41</v>
      </c>
    </row>
    <row r="65" spans="1:3" x14ac:dyDescent="0.3">
      <c r="A65" s="27">
        <v>62</v>
      </c>
      <c r="B65" s="27">
        <v>85</v>
      </c>
      <c r="C65" s="27">
        <v>0.42499999999999999</v>
      </c>
    </row>
    <row r="66" spans="1:3" x14ac:dyDescent="0.3">
      <c r="A66" s="27">
        <v>63</v>
      </c>
      <c r="B66" s="27">
        <v>86</v>
      </c>
      <c r="C66" s="27">
        <v>0.43</v>
      </c>
    </row>
    <row r="67" spans="1:3" x14ac:dyDescent="0.3">
      <c r="A67" s="27">
        <v>64</v>
      </c>
      <c r="B67" s="27">
        <v>86.1</v>
      </c>
      <c r="C67" s="27">
        <v>0.43049999999999999</v>
      </c>
    </row>
    <row r="68" spans="1:3" x14ac:dyDescent="0.3">
      <c r="A68" s="27">
        <v>65</v>
      </c>
      <c r="B68" s="27">
        <v>86.1</v>
      </c>
      <c r="C68" s="27">
        <v>0.43049999999999999</v>
      </c>
    </row>
    <row r="69" spans="1:3" x14ac:dyDescent="0.3">
      <c r="A69" s="27">
        <v>66</v>
      </c>
      <c r="B69" s="27">
        <v>84.6</v>
      </c>
      <c r="C69" s="27">
        <v>0.42299999999999999</v>
      </c>
    </row>
    <row r="70" spans="1:3" x14ac:dyDescent="0.3">
      <c r="A70" s="27">
        <v>67</v>
      </c>
      <c r="B70" s="27">
        <v>85.5</v>
      </c>
      <c r="C70" s="27">
        <v>0.42749999999999999</v>
      </c>
    </row>
    <row r="71" spans="1:3" x14ac:dyDescent="0.3">
      <c r="A71" s="27">
        <v>68</v>
      </c>
      <c r="B71" s="27">
        <v>86</v>
      </c>
      <c r="C71" s="27">
        <v>0.43</v>
      </c>
    </row>
    <row r="72" spans="1:3" x14ac:dyDescent="0.3">
      <c r="A72" s="27">
        <v>69</v>
      </c>
      <c r="B72" s="27">
        <v>86.5</v>
      </c>
      <c r="C72" s="27">
        <v>0.4325</v>
      </c>
    </row>
    <row r="73" spans="1:3" x14ac:dyDescent="0.3">
      <c r="A73" s="27">
        <v>70</v>
      </c>
      <c r="B73" s="27">
        <v>86.5</v>
      </c>
      <c r="C73" s="27">
        <v>0.4325</v>
      </c>
    </row>
    <row r="74" spans="1:3" x14ac:dyDescent="0.3">
      <c r="A74" s="27">
        <v>71</v>
      </c>
      <c r="B74" s="27">
        <v>88.4</v>
      </c>
      <c r="C74" s="27">
        <v>0.442</v>
      </c>
    </row>
    <row r="75" spans="1:3" x14ac:dyDescent="0.3">
      <c r="A75" s="27">
        <v>72</v>
      </c>
      <c r="B75" s="27">
        <v>83</v>
      </c>
      <c r="C75" s="27">
        <v>0.41499999999999998</v>
      </c>
    </row>
    <row r="76" spans="1:3" x14ac:dyDescent="0.3">
      <c r="A76" s="27">
        <v>73</v>
      </c>
      <c r="B76" s="27">
        <v>85.4</v>
      </c>
      <c r="C76" s="27">
        <v>0.42699999999999999</v>
      </c>
    </row>
    <row r="77" spans="1:3" x14ac:dyDescent="0.3">
      <c r="A77" s="27">
        <v>74</v>
      </c>
      <c r="B77" s="27">
        <v>85</v>
      </c>
      <c r="C77" s="27">
        <v>0.42499999999999999</v>
      </c>
    </row>
    <row r="78" spans="1:3" x14ac:dyDescent="0.3">
      <c r="A78" s="27">
        <v>75</v>
      </c>
      <c r="B78" s="27">
        <v>83</v>
      </c>
      <c r="C78" s="27">
        <v>0.41499999999999998</v>
      </c>
    </row>
  </sheetData>
  <mergeCells count="4">
    <mergeCell ref="A1:C1"/>
    <mergeCell ref="F22:J22"/>
    <mergeCell ref="J24:J27"/>
    <mergeCell ref="G25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Chitradurga</vt:lpstr>
      <vt:lpstr>Pavagada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Sirshendu Kr Biswas</dc:creator>
  <cp:lastModifiedBy>Sirshendu Kr Biswas</cp:lastModifiedBy>
  <dcterms:created xsi:type="dcterms:W3CDTF">2023-08-10T08:33:14Z</dcterms:created>
  <dcterms:modified xsi:type="dcterms:W3CDTF">2023-08-10T08:50:31Z</dcterms:modified>
</cp:coreProperties>
</file>