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uytr\Desktop\đào tạo\TKB\module 2\C3_12M\"/>
    </mc:Choice>
  </mc:AlternateContent>
  <xr:revisionPtr revIDLastSave="0" documentId="13_ncr:1_{5DFFA7A5-E1D9-4C2A-BD5A-D1438A5CD1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APJ 3x4" sheetId="1" r:id="rId1"/>
    <sheet name="Holiday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" l="1"/>
  <c r="B38" i="1" s="1"/>
  <c r="B39" i="1" s="1"/>
  <c r="B40" i="1" s="1"/>
  <c r="B13" i="1"/>
  <c r="C13" i="1" s="1"/>
  <c r="B14" i="1" l="1"/>
  <c r="C12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C36" i="1" l="1"/>
  <c r="C37" i="1" l="1"/>
  <c r="C38" i="1" l="1"/>
  <c r="C40" i="1" l="1"/>
  <c r="C39" i="1"/>
</calcChain>
</file>

<file path=xl/sharedStrings.xml><?xml version="1.0" encoding="utf-8"?>
<sst xmlns="http://schemas.openxmlformats.org/spreadsheetml/2006/main" count="153" uniqueCount="114">
  <si>
    <t>THỜI KHOÁ BIỂU</t>
  </si>
  <si>
    <t>ADVANCED PROGRAMMING WITH JAVA</t>
  </si>
  <si>
    <t>CodeGym Đà Nẵng</t>
  </si>
  <si>
    <t>Version</t>
  </si>
  <si>
    <t>Lớp</t>
  </si>
  <si>
    <t>Ngày cập nhật</t>
  </si>
  <si>
    <t>Phòng học</t>
  </si>
  <si>
    <t>Instructor</t>
  </si>
  <si>
    <t>Giờ học</t>
  </si>
  <si>
    <t>17:30-21:30</t>
  </si>
  <si>
    <t>Tutor</t>
  </si>
  <si>
    <t>Ngày học</t>
  </si>
  <si>
    <t>Thứ 2,4,6</t>
  </si>
  <si>
    <t>Buổi</t>
  </si>
  <si>
    <t>Ngày</t>
  </si>
  <si>
    <t>Thứ</t>
  </si>
  <si>
    <t>L
17:30-19:30</t>
  </si>
  <si>
    <t>M
19:30-21:30</t>
  </si>
  <si>
    <t>Ghi chú</t>
  </si>
  <si>
    <t>Buổi 1</t>
  </si>
  <si>
    <t>APJ.T1</t>
  </si>
  <si>
    <t>APJ.L1</t>
  </si>
  <si>
    <t>Case Study Bổ Sung</t>
  </si>
  <si>
    <t>Buổi 2</t>
  </si>
  <si>
    <t>APJ.T2</t>
  </si>
  <si>
    <t>APJ.L2</t>
  </si>
  <si>
    <t>Buổi 3</t>
  </si>
  <si>
    <t>APJ.T3</t>
  </si>
  <si>
    <t>APJ.L3</t>
  </si>
  <si>
    <t>Buổi 4</t>
  </si>
  <si>
    <t>APJ.T4</t>
  </si>
  <si>
    <t>APJ.L4</t>
  </si>
  <si>
    <t>Buổi 5</t>
  </si>
  <si>
    <t>Buổi 6</t>
  </si>
  <si>
    <t>APJ.T5</t>
  </si>
  <si>
    <t>APJ.L5</t>
  </si>
  <si>
    <t>Buổi 7</t>
  </si>
  <si>
    <t>Buổi 8</t>
  </si>
  <si>
    <t>APJ.T6</t>
  </si>
  <si>
    <t>APJ.L6</t>
  </si>
  <si>
    <t>Buổi 9</t>
  </si>
  <si>
    <t>Buổi 10</t>
  </si>
  <si>
    <t>APJ.T7</t>
  </si>
  <si>
    <t>APJ.L7</t>
  </si>
  <si>
    <t>Buổi 11</t>
  </si>
  <si>
    <t>Buổi 12</t>
  </si>
  <si>
    <t>APJ.T8</t>
  </si>
  <si>
    <t>APJ.L8</t>
  </si>
  <si>
    <t>Buổi 13</t>
  </si>
  <si>
    <t>APJ.T10</t>
  </si>
  <si>
    <t>APJ.L10</t>
  </si>
  <si>
    <t>Buổi 14</t>
  </si>
  <si>
    <t>Buổi 15</t>
  </si>
  <si>
    <t>Buổi 16</t>
  </si>
  <si>
    <t>APJ.T11</t>
  </si>
  <si>
    <t>APJ.L11</t>
  </si>
  <si>
    <t>Buổi 17</t>
  </si>
  <si>
    <t>Buổi 18</t>
  </si>
  <si>
    <t>APJ.T12</t>
  </si>
  <si>
    <t>APJ.L12</t>
  </si>
  <si>
    <t>Buổi 19</t>
  </si>
  <si>
    <t>Buổi 20</t>
  </si>
  <si>
    <t>APJ.T13</t>
  </si>
  <si>
    <t>APJ.L13</t>
  </si>
  <si>
    <t>Buổi 21</t>
  </si>
  <si>
    <t>APJ.T14</t>
  </si>
  <si>
    <t>APJ.L14</t>
  </si>
  <si>
    <t>Buổi 22</t>
  </si>
  <si>
    <t>APJ.T15</t>
  </si>
  <si>
    <t>APJ.L15</t>
  </si>
  <si>
    <t>Buổi 23</t>
  </si>
  <si>
    <t>APJ.T16</t>
  </si>
  <si>
    <t>APJ.L16</t>
  </si>
  <si>
    <t>APJ.T19</t>
  </si>
  <si>
    <t>APJ.L19</t>
  </si>
  <si>
    <t>CaseStudyBS</t>
  </si>
  <si>
    <t>Retros CAH</t>
  </si>
  <si>
    <t>BP. Exam</t>
  </si>
  <si>
    <t>Phiếu GPA, Tự đánh giá năng lực cho Học viên, Giảng viên</t>
  </si>
  <si>
    <t>Tổng kết</t>
  </si>
  <si>
    <t>T</t>
  </si>
  <si>
    <t>Lý thuyết (Theory)</t>
  </si>
  <si>
    <t>L</t>
  </si>
  <si>
    <t>Thực hành (Lab)</t>
  </si>
  <si>
    <t>Exam</t>
  </si>
  <si>
    <t>Examination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</si>
  <si>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</si>
  <si>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</si>
  <si>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</si>
  <si>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</si>
  <si>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</si>
  <si>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</si>
  <si>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Giải phóng Sài gòn</t>
  </si>
  <si>
    <t>QTLD</t>
  </si>
  <si>
    <t>QK</t>
  </si>
  <si>
    <t>APJ</t>
  </si>
  <si>
    <t>Advanced Programming with Java</t>
  </si>
  <si>
    <t>APJ.T17</t>
  </si>
  <si>
    <t>APJ.L17</t>
  </si>
  <si>
    <t>Giỗ tổ</t>
  </si>
  <si>
    <t>Tết tây(nghỉ bù)</t>
  </si>
  <si>
    <t>nghỉ bù</t>
  </si>
  <si>
    <t>Buổi 24</t>
  </si>
  <si>
    <t>Buổi 25</t>
  </si>
  <si>
    <t>Buổi 26</t>
  </si>
  <si>
    <t>Buổi 27</t>
  </si>
  <si>
    <t>Coach</t>
  </si>
  <si>
    <t>Buổi 28</t>
  </si>
  <si>
    <t>Buổi 29</t>
  </si>
  <si>
    <t>Trần Văn Chánh</t>
  </si>
  <si>
    <t>C0823L1-JV105</t>
  </si>
  <si>
    <t>Linus tầng 6</t>
  </si>
  <si>
    <t>Đoàn Phước Trung</t>
  </si>
  <si>
    <t>20/11/2023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</si>
</sst>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&quot;/&quot;m&quot;/&quot;d&quot;,&quot;dddd"/>
    <numFmt numFmtId="166" formatCode="dd/mm/yyyy"/>
  </numFmts>
  <fonts count="20" x14ac:knownFonts="1">
    <font>
      <sz val="10"/>
      <color rgb="FF000000"/>
      <name val="Arial"/>
    </font>
    <font>
      <sz val="12"/>
      <color rgb="FF000000"/>
      <name val="Times New Roman"/>
    </font>
    <font>
      <sz val="11"/>
      <color theme="1"/>
      <name val="Calibri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24"/>
      <color theme="1"/>
      <name val="Calibri"/>
    </font>
    <font>
      <sz val="10"/>
      <color theme="1"/>
      <name val="Arial"/>
    </font>
    <font>
      <b/>
      <sz val="12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  <font>
      <sz val="8"/>
      <name val="Arial"/>
    </font>
    <font>
      <i/>
      <sz val="12"/>
      <color theme="1"/>
      <name val="Times New Roman"/>
      <family val="1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4" xfId="0" applyFont="1" applyBorder="1"/>
    <xf numFmtId="0" fontId="1" fillId="4" borderId="2" xfId="0" applyFont="1" applyFill="1" applyBorder="1"/>
    <xf numFmtId="0" fontId="8" fillId="0" borderId="2" xfId="0" applyFont="1" applyBorder="1" applyAlignment="1">
      <alignment horizontal="left"/>
    </xf>
    <xf numFmtId="0" fontId="13" fillId="0" borderId="0" xfId="0" applyFont="1"/>
    <xf numFmtId="0" fontId="1" fillId="4" borderId="2" xfId="0" applyFont="1" applyFill="1" applyBorder="1" applyAlignment="1"/>
    <xf numFmtId="0" fontId="1" fillId="4" borderId="5" xfId="0" applyFont="1" applyFill="1" applyBorder="1" applyAlignment="1"/>
    <xf numFmtId="0" fontId="1" fillId="0" borderId="5" xfId="0" applyFont="1" applyBorder="1" applyAlignment="1"/>
    <xf numFmtId="0" fontId="1" fillId="6" borderId="6" xfId="0" applyFont="1" applyFill="1" applyBorder="1" applyAlignment="1"/>
    <xf numFmtId="0" fontId="8" fillId="7" borderId="2" xfId="0" applyFont="1" applyFill="1" applyBorder="1" applyAlignment="1">
      <alignment horizontal="left"/>
    </xf>
    <xf numFmtId="0" fontId="1" fillId="6" borderId="6" xfId="0" applyFont="1" applyFill="1" applyBorder="1"/>
    <xf numFmtId="0" fontId="9" fillId="0" borderId="2" xfId="0" applyFont="1" applyBorder="1" applyAlignment="1">
      <alignment horizontal="left" wrapText="1"/>
    </xf>
    <xf numFmtId="0" fontId="1" fillId="5" borderId="2" xfId="0" applyFont="1" applyFill="1" applyBorder="1"/>
    <xf numFmtId="0" fontId="14" fillId="0" borderId="0" xfId="0" applyFont="1"/>
    <xf numFmtId="0" fontId="1" fillId="4" borderId="1" xfId="0" applyFont="1" applyFill="1" applyBorder="1"/>
    <xf numFmtId="0" fontId="1" fillId="6" borderId="1" xfId="0" applyFont="1" applyFill="1" applyBorder="1"/>
    <xf numFmtId="0" fontId="16" fillId="0" borderId="2" xfId="0" applyFont="1" applyBorder="1" applyAlignment="1">
      <alignment horizontal="right"/>
    </xf>
    <xf numFmtId="165" fontId="16" fillId="0" borderId="2" xfId="0" applyNumberFormat="1" applyFont="1" applyBorder="1" applyAlignment="1">
      <alignment horizontal="right"/>
    </xf>
    <xf numFmtId="14" fontId="8" fillId="0" borderId="0" xfId="0" applyNumberFormat="1" applyFont="1" applyAlignment="1">
      <alignment horizontal="left"/>
    </xf>
    <xf numFmtId="166" fontId="1" fillId="0" borderId="2" xfId="0" applyNumberFormat="1" applyFont="1" applyBorder="1" applyAlignment="1"/>
    <xf numFmtId="0" fontId="15" fillId="8" borderId="0" xfId="0" applyFont="1" applyFill="1"/>
    <xf numFmtId="0" fontId="15" fillId="8" borderId="2" xfId="0" applyFont="1" applyFill="1" applyBorder="1"/>
    <xf numFmtId="0" fontId="0" fillId="0" borderId="0" xfId="0"/>
    <xf numFmtId="0" fontId="16" fillId="0" borderId="2" xfId="0" applyFont="1" applyBorder="1"/>
    <xf numFmtId="0" fontId="19" fillId="0" borderId="2" xfId="0" applyFont="1" applyBorder="1"/>
    <xf numFmtId="0" fontId="0" fillId="0" borderId="0" xfId="0" applyFont="1" applyAlignment="1"/>
    <xf numFmtId="0" fontId="9" fillId="0" borderId="0" xfId="0" applyFont="1" applyAlignment="1">
      <alignment horizontal="left"/>
    </xf>
    <xf numFmtId="0" fontId="0" fillId="0" borderId="0" xfId="0" applyFont="1" applyAlignment="1"/>
    <xf numFmtId="0" fontId="9" fillId="0" borderId="0" xfId="0" applyFont="1" applyAlignment="1">
      <alignment horizontal="left"/>
    </xf>
    <xf numFmtId="0" fontId="0" fillId="0" borderId="0" xfId="0" applyFont="1" applyAlignment="1"/>
    <xf numFmtId="0" fontId="9" fillId="0" borderId="0" xfId="0" applyFont="1" applyAlignment="1">
      <alignment horizontal="left"/>
    </xf>
    <xf numFmtId="0" fontId="0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0" fillId="0" borderId="0" xfId="0" applyFont="1" applyAlignment="1"/>
    <xf numFmtId="0" fontId="9" fillId="0" borderId="0" xfId="0" applyFont="1" applyAlignment="1">
      <alignment horizontal="left"/>
    </xf>
    <xf numFmtId="0" fontId="12" fillId="5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topLeftCell="A4" workbookViewId="0">
      <selection activeCell="I36" sqref="I36"/>
    </sheetView>
  </sheetViews>
  <sheetFormatPr defaultColWidth="14.42578125" defaultRowHeight="15.75" customHeight="1" x14ac:dyDescent="0.2"/>
  <cols>
    <col min="1" max="1" width="11" customWidth="1"/>
    <col min="2" max="3" width="11.42578125" customWidth="1"/>
    <col min="4" max="4" width="20.42578125" customWidth="1"/>
    <col min="5" max="5" width="25.42578125" customWidth="1"/>
    <col min="6" max="6" width="42.140625" customWidth="1"/>
    <col min="7" max="7" width="24.85546875" customWidth="1"/>
    <col min="8" max="9" width="11.42578125" customWidth="1"/>
    <col min="10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spans="1:26" ht="21.75" customHeight="1" x14ac:dyDescent="0.3">
      <c r="A4" s="6"/>
      <c r="B4" s="1"/>
      <c r="C4" s="7"/>
      <c r="D4" s="1"/>
      <c r="E4" s="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spans="1:26" ht="18" customHeight="1" x14ac:dyDescent="0.25">
      <c r="A5" s="8" t="s">
        <v>2</v>
      </c>
      <c r="B5" s="9"/>
      <c r="C5" s="9"/>
      <c r="D5" s="9"/>
      <c r="E5" s="9" t="s">
        <v>3</v>
      </c>
      <c r="F5" s="10">
        <v>1</v>
      </c>
      <c r="G5" s="2"/>
      <c r="H5" s="2"/>
      <c r="I5" s="11"/>
      <c r="J5" s="12"/>
      <c r="K5" s="12"/>
      <c r="L5" s="12"/>
      <c r="M5" s="12"/>
      <c r="N5" s="12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spans="1:26" ht="18" customHeight="1" x14ac:dyDescent="0.25">
      <c r="A6" s="9" t="s">
        <v>4</v>
      </c>
      <c r="B6" s="53" t="s">
        <v>110</v>
      </c>
      <c r="C6" s="54"/>
      <c r="D6" s="2"/>
      <c r="E6" s="9" t="s">
        <v>5</v>
      </c>
      <c r="F6" s="37" t="s">
        <v>113</v>
      </c>
      <c r="G6" s="2"/>
      <c r="H6" s="2"/>
      <c r="I6" s="11"/>
      <c r="J6" s="12"/>
      <c r="K6" s="12"/>
      <c r="L6" s="12"/>
      <c r="M6" s="12"/>
      <c r="N6" s="12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spans="1:26" ht="18" customHeight="1" x14ac:dyDescent="0.25">
      <c r="A7" s="9" t="s">
        <v>6</v>
      </c>
      <c r="B7" s="55" t="s">
        <v>111</v>
      </c>
      <c r="C7" s="54"/>
      <c r="D7" s="2"/>
      <c r="E7" s="9" t="s">
        <v>7</v>
      </c>
      <c r="F7" s="13" t="s">
        <v>109</v>
      </c>
      <c r="G7" s="2"/>
      <c r="H7" s="2"/>
      <c r="I7" s="11"/>
      <c r="J7" s="12"/>
      <c r="K7" s="12"/>
      <c r="L7" s="12"/>
      <c r="M7" s="12"/>
      <c r="N7" s="12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spans="1:26" ht="18" customHeight="1" x14ac:dyDescent="0.25">
      <c r="A8" s="9" t="s">
        <v>8</v>
      </c>
      <c r="B8" s="11" t="s">
        <v>9</v>
      </c>
      <c r="C8" s="2"/>
      <c r="D8" s="9"/>
      <c r="E8" s="9" t="s">
        <v>10</v>
      </c>
      <c r="F8" s="47" t="s">
        <v>112</v>
      </c>
      <c r="G8" s="2"/>
      <c r="H8" s="2"/>
      <c r="I8" s="15"/>
      <c r="J8" s="16"/>
      <c r="K8" s="16"/>
      <c r="L8" s="16"/>
      <c r="M8" s="16"/>
      <c r="N8" s="1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25">
      <c r="A9" s="9" t="s">
        <v>11</v>
      </c>
      <c r="B9" s="14" t="s">
        <v>12</v>
      </c>
      <c r="C9" s="2"/>
      <c r="D9" s="9"/>
      <c r="E9" s="9" t="s">
        <v>106</v>
      </c>
      <c r="F9" s="52" t="s">
        <v>112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8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0" customHeight="1" x14ac:dyDescent="0.25">
      <c r="A11" s="17" t="s">
        <v>13</v>
      </c>
      <c r="B11" s="17" t="s">
        <v>14</v>
      </c>
      <c r="C11" s="17" t="s">
        <v>15</v>
      </c>
      <c r="D11" s="18" t="s">
        <v>16</v>
      </c>
      <c r="E11" s="18" t="s">
        <v>17</v>
      </c>
      <c r="F11" s="18" t="s">
        <v>18</v>
      </c>
      <c r="G11" s="2"/>
      <c r="H11" s="15"/>
      <c r="I11" s="15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25">
      <c r="A12" s="19" t="s">
        <v>19</v>
      </c>
      <c r="B12" s="38">
        <v>45250</v>
      </c>
      <c r="C12" s="20" t="str">
        <f t="shared" ref="C12:C40" si="0">TEXT(B12,"ddd")</f>
        <v>Mon</v>
      </c>
      <c r="D12" s="19" t="s">
        <v>21</v>
      </c>
      <c r="E12" s="21" t="s">
        <v>20</v>
      </c>
      <c r="F12" s="22"/>
      <c r="G12" s="56" t="s">
        <v>22</v>
      </c>
      <c r="H12" s="15"/>
      <c r="I12" s="12"/>
      <c r="J12" s="2"/>
      <c r="L12" s="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50" customFormat="1" ht="18" customHeight="1" x14ac:dyDescent="0.25">
      <c r="A13" s="19" t="s">
        <v>23</v>
      </c>
      <c r="B13" s="38">
        <f>WORKDAY(B12,IF(WEEKDAY(B12) = 2, 2,IF(WEEKDAY(B12)=4,2,IF(WEEKDAY(B12)=6,1,2))),Holidays!$B$2:$B$26)</f>
        <v>45252</v>
      </c>
      <c r="C13" s="20" t="str">
        <f t="shared" si="0"/>
        <v>Wed</v>
      </c>
      <c r="D13" s="19" t="s">
        <v>21</v>
      </c>
      <c r="E13" s="21" t="s">
        <v>24</v>
      </c>
      <c r="F13" s="22"/>
      <c r="G13" s="56"/>
      <c r="H13" s="51"/>
      <c r="I13" s="12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48" customFormat="1" ht="18" customHeight="1" x14ac:dyDescent="0.25">
      <c r="A14" s="19" t="s">
        <v>26</v>
      </c>
      <c r="B14" s="38">
        <f>WORKDAY(B13,IF(WEEKDAY(B13) = 2, 2,IF(WEEKDAY(B13)=4,2,IF(WEEKDAY(B13)=6,1,2))),Holidays!$B$2:$B$26)</f>
        <v>45254</v>
      </c>
      <c r="C14" s="20" t="str">
        <f t="shared" si="0"/>
        <v>Fri</v>
      </c>
      <c r="D14" s="19" t="s">
        <v>25</v>
      </c>
      <c r="E14" s="21" t="s">
        <v>27</v>
      </c>
      <c r="F14" s="22"/>
      <c r="G14" s="54"/>
      <c r="H14" s="49"/>
      <c r="I14" s="12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19" t="s">
        <v>29</v>
      </c>
      <c r="B15" s="38">
        <f>WORKDAY(B14,IF(WEEKDAY(B14) = 2, 2,IF(WEEKDAY(B14)=4,2,IF(WEEKDAY(B14)=6,1,2))),Holidays!$B$2:$B$26)</f>
        <v>45257</v>
      </c>
      <c r="C15" s="20" t="str">
        <f t="shared" si="0"/>
        <v>Mon</v>
      </c>
      <c r="D15" s="19" t="s">
        <v>28</v>
      </c>
      <c r="E15" s="21" t="s">
        <v>30</v>
      </c>
      <c r="F15" s="22"/>
      <c r="G15" s="54"/>
      <c r="H15" s="15"/>
      <c r="I15" s="1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19" t="s">
        <v>32</v>
      </c>
      <c r="B16" s="38">
        <f>WORKDAY(B15,IF(WEEKDAY(B15) = 2, 2,IF(WEEKDAY(B15)=4,2,IF(WEEKDAY(B15)=6,1,2))),Holidays!$B$2:$B$26)</f>
        <v>45259</v>
      </c>
      <c r="C16" s="20" t="str">
        <f t="shared" si="0"/>
        <v>Wed</v>
      </c>
      <c r="D16" s="19" t="s">
        <v>31</v>
      </c>
      <c r="E16" s="19" t="s">
        <v>31</v>
      </c>
      <c r="F16" s="22"/>
      <c r="G16" s="54"/>
      <c r="H16" s="15"/>
      <c r="I16" s="1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48" customFormat="1" ht="18" customHeight="1" x14ac:dyDescent="0.25">
      <c r="A17" s="19" t="s">
        <v>33</v>
      </c>
      <c r="B17" s="38">
        <f>WORKDAY(B16,IF(WEEKDAY(B16) = 2, 2,IF(WEEKDAY(B16)=4,2,IF(WEEKDAY(B16)=6,1,2))),Holidays!$B$2:$B$26)</f>
        <v>45261</v>
      </c>
      <c r="C17" s="20" t="str">
        <f t="shared" si="0"/>
        <v>Fri</v>
      </c>
      <c r="D17" s="19" t="s">
        <v>31</v>
      </c>
      <c r="E17" s="21" t="s">
        <v>34</v>
      </c>
      <c r="F17" s="22"/>
      <c r="G17" s="54"/>
      <c r="H17" s="49"/>
      <c r="I17" s="1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19" t="s">
        <v>36</v>
      </c>
      <c r="B18" s="38">
        <f>WORKDAY(B17,IF(WEEKDAY(B17) = 2, 2,IF(WEEKDAY(B17)=4,2,IF(WEEKDAY(B17)=6,1,2))),Holidays!$B$2:$B$26)</f>
        <v>45264</v>
      </c>
      <c r="C18" s="20" t="str">
        <f t="shared" si="0"/>
        <v>Mon</v>
      </c>
      <c r="D18" s="19" t="s">
        <v>35</v>
      </c>
      <c r="E18" s="21" t="s">
        <v>38</v>
      </c>
      <c r="F18" s="22"/>
      <c r="G18" s="54"/>
      <c r="H18" s="15"/>
      <c r="I18" s="1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19" t="s">
        <v>37</v>
      </c>
      <c r="B19" s="38">
        <f>WORKDAY(B18,IF(WEEKDAY(B18) = 2, 2,IF(WEEKDAY(B18)=4,2,IF(WEEKDAY(B18)=6,1,2))),Holidays!$B$2:$B$26)</f>
        <v>45266</v>
      </c>
      <c r="C19" s="20" t="str">
        <f t="shared" si="0"/>
        <v>Wed</v>
      </c>
      <c r="D19" s="19" t="s">
        <v>39</v>
      </c>
      <c r="E19" s="21" t="s">
        <v>42</v>
      </c>
      <c r="F19" s="22"/>
      <c r="G19" s="54"/>
      <c r="H19" s="15"/>
      <c r="I19" s="1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19" t="s">
        <v>40</v>
      </c>
      <c r="B20" s="38">
        <f>WORKDAY(B19,IF(WEEKDAY(B19) = 2, 2,IF(WEEKDAY(B19)=4,2,IF(WEEKDAY(B19)=6,1,2))),Holidays!$B$2:$B$26)</f>
        <v>45268</v>
      </c>
      <c r="C20" s="20" t="str">
        <f t="shared" si="0"/>
        <v>Fri</v>
      </c>
      <c r="D20" s="19" t="s">
        <v>43</v>
      </c>
      <c r="E20" s="19" t="s">
        <v>43</v>
      </c>
      <c r="F20" s="22"/>
      <c r="G20" s="54"/>
      <c r="H20" s="15"/>
      <c r="I20" s="1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44" customFormat="1" ht="18" customHeight="1" x14ac:dyDescent="0.25">
      <c r="A21" s="19" t="s">
        <v>41</v>
      </c>
      <c r="B21" s="38">
        <f>WORKDAY(B20,IF(WEEKDAY(B20) = 2, 2,IF(WEEKDAY(B20)=4,2,IF(WEEKDAY(B20)=6,1,2))),Holidays!$B$2:$B$26)</f>
        <v>45271</v>
      </c>
      <c r="C21" s="20" t="str">
        <f t="shared" si="0"/>
        <v>Mon</v>
      </c>
      <c r="D21" s="19" t="s">
        <v>43</v>
      </c>
      <c r="E21" s="21" t="s">
        <v>46</v>
      </c>
      <c r="F21" s="22"/>
      <c r="G21" s="54"/>
      <c r="H21" s="45"/>
      <c r="I21" s="1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19" t="s">
        <v>44</v>
      </c>
      <c r="B22" s="38">
        <f>WORKDAY(B21,IF(WEEKDAY(B21) = 2, 2,IF(WEEKDAY(B21)=4,2,IF(WEEKDAY(B21)=6,1,2))),Holidays!$B$2:$B$26)</f>
        <v>45273</v>
      </c>
      <c r="C22" s="20" t="str">
        <f t="shared" si="0"/>
        <v>Wed</v>
      </c>
      <c r="D22" s="19" t="s">
        <v>47</v>
      </c>
      <c r="E22" s="21" t="s">
        <v>49</v>
      </c>
      <c r="F22" s="22"/>
      <c r="G22" s="54"/>
      <c r="H22" s="15"/>
      <c r="I22" s="1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19" t="s">
        <v>45</v>
      </c>
      <c r="B23" s="38">
        <f>WORKDAY(B22,IF(WEEKDAY(B22) = 2, 2,IF(WEEKDAY(B22)=4,2,IF(WEEKDAY(B22)=6,1,2))),Holidays!$B$2:$B$26)</f>
        <v>45275</v>
      </c>
      <c r="C23" s="20" t="str">
        <f t="shared" si="0"/>
        <v>Fri</v>
      </c>
      <c r="D23" s="19" t="s">
        <v>50</v>
      </c>
      <c r="E23" s="19" t="s">
        <v>50</v>
      </c>
      <c r="F23" s="22"/>
      <c r="G23" s="54"/>
      <c r="H23" s="15"/>
      <c r="I23" s="1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19" t="s">
        <v>48</v>
      </c>
      <c r="B24" s="38">
        <f>WORKDAY(B23,IF(WEEKDAY(B23) = 2, 2,IF(WEEKDAY(B23)=4,2,IF(WEEKDAY(B23)=6,1,2))),Holidays!$B$2:$B$26)</f>
        <v>45278</v>
      </c>
      <c r="C24" s="20" t="str">
        <f t="shared" si="0"/>
        <v>Mon</v>
      </c>
      <c r="D24" s="19" t="s">
        <v>50</v>
      </c>
      <c r="E24" s="21" t="s">
        <v>54</v>
      </c>
      <c r="F24" s="22"/>
      <c r="G24" s="54"/>
      <c r="H24" s="15"/>
      <c r="I24" s="1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19" t="s">
        <v>51</v>
      </c>
      <c r="B25" s="38">
        <f>WORKDAY(B24,IF(WEEKDAY(B24) = 2, 2,IF(WEEKDAY(B24)=4,2,IF(WEEKDAY(B24)=6,1,2))),Holidays!$B$2:$B$26)</f>
        <v>45280</v>
      </c>
      <c r="C25" s="20" t="str">
        <f t="shared" si="0"/>
        <v>Wed</v>
      </c>
      <c r="D25" s="19" t="s">
        <v>55</v>
      </c>
      <c r="E25" s="21" t="s">
        <v>58</v>
      </c>
      <c r="F25" s="22"/>
      <c r="G25" s="54"/>
      <c r="H25" s="15"/>
      <c r="I25" s="1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19" t="s">
        <v>52</v>
      </c>
      <c r="B26" s="38">
        <f>WORKDAY(B25,IF(WEEKDAY(B25) = 2, 2,IF(WEEKDAY(B25)=4,2,IF(WEEKDAY(B25)=6,1,2))),Holidays!$B$2:$B$26)</f>
        <v>45282</v>
      </c>
      <c r="C26" s="20" t="str">
        <f t="shared" si="0"/>
        <v>Fri</v>
      </c>
      <c r="D26" s="19" t="s">
        <v>59</v>
      </c>
      <c r="E26" s="19" t="s">
        <v>59</v>
      </c>
      <c r="F26" s="22"/>
      <c r="G26" s="54"/>
      <c r="H26" s="15"/>
      <c r="I26" s="1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44" customFormat="1" ht="18" customHeight="1" x14ac:dyDescent="0.25">
      <c r="A27" s="19" t="s">
        <v>53</v>
      </c>
      <c r="B27" s="38">
        <f>WORKDAY(B26,IF(WEEKDAY(B26) = 2, 2,IF(WEEKDAY(B26)=4,2,IF(WEEKDAY(B26)=6,1,2))),Holidays!$B$2:$B$26)</f>
        <v>45285</v>
      </c>
      <c r="C27" s="20" t="str">
        <f t="shared" si="0"/>
        <v>Mon</v>
      </c>
      <c r="D27" s="19" t="s">
        <v>59</v>
      </c>
      <c r="E27" s="21" t="s">
        <v>62</v>
      </c>
      <c r="F27" s="22"/>
      <c r="G27" s="54"/>
      <c r="H27" s="45"/>
      <c r="I27" s="1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19" t="s">
        <v>56</v>
      </c>
      <c r="B28" s="38">
        <f>WORKDAY(B27,IF(WEEKDAY(B27) = 2, 2,IF(WEEKDAY(B27)=4,2,IF(WEEKDAY(B27)=6,1,2))),Holidays!$B$2:$B$26)</f>
        <v>45287</v>
      </c>
      <c r="C28" s="20" t="str">
        <f t="shared" si="0"/>
        <v>Wed</v>
      </c>
      <c r="D28" s="19" t="s">
        <v>63</v>
      </c>
      <c r="E28" s="21" t="s">
        <v>65</v>
      </c>
      <c r="F28" s="22"/>
      <c r="G28" s="54"/>
      <c r="H28" s="15"/>
      <c r="I28" s="1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19" t="s">
        <v>57</v>
      </c>
      <c r="B29" s="38">
        <f>WORKDAY(B28,IF(WEEKDAY(B28) = 2, 2,IF(WEEKDAY(B28)=4,2,IF(WEEKDAY(B28)=6,1,2))),Holidays!$B$2:$B$26)</f>
        <v>45289</v>
      </c>
      <c r="C29" s="20" t="str">
        <f t="shared" si="0"/>
        <v>Fri</v>
      </c>
      <c r="D29" s="19" t="s">
        <v>66</v>
      </c>
      <c r="E29" s="19" t="s">
        <v>66</v>
      </c>
      <c r="F29" s="22"/>
      <c r="G29" s="54"/>
      <c r="H29" s="15"/>
      <c r="I29" s="1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48" customFormat="1" ht="18" customHeight="1" x14ac:dyDescent="0.25">
      <c r="A30" s="19" t="s">
        <v>60</v>
      </c>
      <c r="B30" s="38">
        <f>WORKDAY(B29,IF(WEEKDAY(B29) = 2, 2,IF(WEEKDAY(B29)=4,2,IF(WEEKDAY(B29)=6,1,2))),Holidays!$B$2:$B$26)</f>
        <v>45292</v>
      </c>
      <c r="C30" s="20" t="str">
        <f t="shared" si="0"/>
        <v>Mon</v>
      </c>
      <c r="D30" s="19" t="s">
        <v>66</v>
      </c>
      <c r="E30" s="21" t="s">
        <v>68</v>
      </c>
      <c r="F30" s="22"/>
      <c r="G30" s="54"/>
      <c r="H30" s="49"/>
      <c r="I30" s="1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19" t="s">
        <v>61</v>
      </c>
      <c r="B31" s="38">
        <f>WORKDAY(B30,IF(WEEKDAY(B30) = 2, 2,IF(WEEKDAY(B30)=4,2,IF(WEEKDAY(B30)=6,1,2))),Holidays!$B$2:$B$26)</f>
        <v>45294</v>
      </c>
      <c r="C31" s="20" t="str">
        <f t="shared" si="0"/>
        <v>Wed</v>
      </c>
      <c r="D31" s="19" t="s">
        <v>69</v>
      </c>
      <c r="E31" s="19" t="s">
        <v>69</v>
      </c>
      <c r="F31" s="22"/>
      <c r="G31" s="54"/>
      <c r="H31" s="15"/>
      <c r="I31" s="1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19" t="s">
        <v>64</v>
      </c>
      <c r="B32" s="38">
        <f>WORKDAY(B31,IF(WEEKDAY(B31) = 2, 2,IF(WEEKDAY(B31)=4,2,IF(WEEKDAY(B31)=6,1,2))),Holidays!$B$2:$B$26)</f>
        <v>45296</v>
      </c>
      <c r="C32" s="20" t="str">
        <f t="shared" si="0"/>
        <v>Fri</v>
      </c>
      <c r="D32" s="19" t="s">
        <v>69</v>
      </c>
      <c r="E32" s="21" t="s">
        <v>71</v>
      </c>
      <c r="F32" s="22"/>
      <c r="G32" s="54"/>
      <c r="H32" s="15"/>
      <c r="I32" s="1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19" t="s">
        <v>67</v>
      </c>
      <c r="B33" s="38">
        <f>WORKDAY(B32,IF(WEEKDAY(B32) = 2, 2,IF(WEEKDAY(B32)=4,2,IF(WEEKDAY(B32)=6,1,2))),Holidays!$B$2:$B$26)</f>
        <v>45299</v>
      </c>
      <c r="C33" s="20" t="str">
        <f t="shared" si="0"/>
        <v>Mon</v>
      </c>
      <c r="D33" s="19" t="s">
        <v>72</v>
      </c>
      <c r="E33" s="24" t="s">
        <v>97</v>
      </c>
      <c r="F33" s="22"/>
      <c r="G33" s="54"/>
      <c r="H33" s="15"/>
      <c r="I33" s="1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19" t="s">
        <v>70</v>
      </c>
      <c r="B34" s="38">
        <f>WORKDAY(B33,IF(WEEKDAY(B33) = 2, 2,IF(WEEKDAY(B33)=4,2,IF(WEEKDAY(B33)=6,1,2))),Holidays!$B$2:$B$26)</f>
        <v>45301</v>
      </c>
      <c r="C34" s="20" t="str">
        <f t="shared" si="0"/>
        <v>Wed</v>
      </c>
      <c r="D34" s="19" t="s">
        <v>98</v>
      </c>
      <c r="E34" s="19" t="s">
        <v>98</v>
      </c>
      <c r="F34" s="22"/>
      <c r="G34" s="54"/>
      <c r="H34" s="15"/>
      <c r="I34" s="1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19" t="s">
        <v>102</v>
      </c>
      <c r="B35" s="38">
        <f>WORKDAY(B34,IF(WEEKDAY(B34) = 2, 2,IF(WEEKDAY(B34)=4,2,IF(WEEKDAY(B34)=6,1,2))),Holidays!$B$2:$B$26)</f>
        <v>45303</v>
      </c>
      <c r="C35" s="20" t="str">
        <f t="shared" si="0"/>
        <v>Fri</v>
      </c>
      <c r="D35" s="19" t="s">
        <v>98</v>
      </c>
      <c r="E35" s="25" t="s">
        <v>73</v>
      </c>
      <c r="F35" s="22"/>
      <c r="G35" s="54"/>
      <c r="H35" s="15"/>
      <c r="I35" s="1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46" customFormat="1" ht="18" customHeight="1" x14ac:dyDescent="0.25">
      <c r="A36" s="19" t="s">
        <v>103</v>
      </c>
      <c r="B36" s="38">
        <f>WORKDAY(B35,IF(WEEKDAY(B35) = 2, 2,IF(WEEKDAY(B35)=4,2,IF(WEEKDAY(B35)=6,1,2))),Holidays!$B$2:$B$26)</f>
        <v>45306</v>
      </c>
      <c r="C36" s="20" t="str">
        <f t="shared" si="0"/>
        <v>Mon</v>
      </c>
      <c r="D36" s="19" t="s">
        <v>74</v>
      </c>
      <c r="E36" s="26" t="s">
        <v>74</v>
      </c>
      <c r="F36" s="22"/>
      <c r="G36" s="54"/>
      <c r="H36" s="47"/>
      <c r="I36" s="1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44" customFormat="1" ht="15.75" customHeight="1" x14ac:dyDescent="0.25">
      <c r="A37" s="19" t="s">
        <v>104</v>
      </c>
      <c r="B37" s="38">
        <f>WORKDAY(B36,IF(WEEKDAY(B36) = 2, 2,IF(WEEKDAY(B36)=4,2,IF(WEEKDAY(B36)=6,1,2))),Holidays!$B$2:$B$26)</f>
        <v>45308</v>
      </c>
      <c r="C37" s="20" t="str">
        <f t="shared" si="0"/>
        <v>Wed</v>
      </c>
      <c r="D37" s="27" t="s">
        <v>75</v>
      </c>
      <c r="E37" s="27" t="s">
        <v>75</v>
      </c>
      <c r="F37" s="22"/>
      <c r="G37" s="54"/>
      <c r="H37" s="45"/>
      <c r="I37" s="12"/>
      <c r="J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9" t="s">
        <v>105</v>
      </c>
      <c r="B38" s="38">
        <f>WORKDAY(B37,IF(WEEKDAY(B37) = 2, 2,IF(WEEKDAY(B37)=4,2,IF(WEEKDAY(B37)=6,1,2))),Holidays!$B$2:$B$26)</f>
        <v>45310</v>
      </c>
      <c r="C38" s="20" t="str">
        <f t="shared" si="0"/>
        <v>Fri</v>
      </c>
      <c r="D38" s="27" t="s">
        <v>75</v>
      </c>
      <c r="E38" s="27" t="s">
        <v>75</v>
      </c>
      <c r="F38" s="28" t="s">
        <v>76</v>
      </c>
      <c r="G38" s="54"/>
      <c r="H38" s="15"/>
      <c r="I38" s="12"/>
      <c r="J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1.5" x14ac:dyDescent="0.25">
      <c r="A39" s="19" t="s">
        <v>107</v>
      </c>
      <c r="B39" s="38">
        <f>WORKDAY(B38,IF(WEEKDAY(B38) = 2, 2,IF(WEEKDAY(B38)=4,2,IF(WEEKDAY(B38)=6,1,2))),Holidays!$B$2:$B$26)</f>
        <v>45313</v>
      </c>
      <c r="C39" s="20" t="str">
        <f t="shared" si="0"/>
        <v>Mon</v>
      </c>
      <c r="D39" s="29" t="s">
        <v>77</v>
      </c>
      <c r="E39" s="29" t="s">
        <v>77</v>
      </c>
      <c r="F39" s="30" t="s">
        <v>78</v>
      </c>
      <c r="G39" s="54"/>
      <c r="H39" s="15"/>
      <c r="I39" s="12"/>
      <c r="J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5">
      <c r="A40" s="19" t="s">
        <v>108</v>
      </c>
      <c r="B40" s="38">
        <f>WORKDAY(B39,IF(WEEKDAY(B39) = 2, 2,IF(WEEKDAY(B39)=4,2,IF(WEEKDAY(B39)=6,1,2))),Holidays!$B$2:$B$26)</f>
        <v>45315</v>
      </c>
      <c r="C40" s="20" t="str">
        <f t="shared" si="0"/>
        <v>Wed</v>
      </c>
      <c r="D40" s="31" t="s">
        <v>79</v>
      </c>
      <c r="E40" s="19"/>
      <c r="F40" s="19"/>
      <c r="G40" s="54"/>
      <c r="H40" s="15"/>
      <c r="I40" s="1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5">
      <c r="A41" s="1"/>
      <c r="B41" s="1"/>
      <c r="C41" s="1"/>
      <c r="D41" s="1"/>
      <c r="E41" s="1"/>
      <c r="F41" s="1"/>
      <c r="G41" s="15"/>
      <c r="H41" s="15"/>
      <c r="I41" s="1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5">
      <c r="A42" s="32"/>
      <c r="B42" s="33" t="s">
        <v>80</v>
      </c>
      <c r="C42" s="1" t="s">
        <v>81</v>
      </c>
      <c r="D42" s="1"/>
      <c r="E42" s="1"/>
      <c r="F42" s="1"/>
      <c r="G42" s="15"/>
      <c r="H42" s="15"/>
      <c r="I42" s="1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5">
      <c r="A43" s="1"/>
      <c r="B43" s="1" t="s">
        <v>82</v>
      </c>
      <c r="C43" s="1" t="s">
        <v>83</v>
      </c>
      <c r="D43" s="1"/>
      <c r="E43" s="1"/>
      <c r="F43" s="1"/>
      <c r="G43" s="15"/>
      <c r="H43" s="15"/>
      <c r="I43" s="1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25">
      <c r="A44" s="1"/>
      <c r="B44" s="34" t="s">
        <v>84</v>
      </c>
      <c r="C44" s="1" t="s">
        <v>85</v>
      </c>
      <c r="D44" s="1"/>
      <c r="E44" s="1"/>
      <c r="F44" s="1"/>
      <c r="G44" s="15"/>
      <c r="H44" s="15"/>
      <c r="I44" s="1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 t="s">
        <v>95</v>
      </c>
      <c r="C45" s="1" t="s">
        <v>96</v>
      </c>
      <c r="D45" s="1"/>
      <c r="E45" s="1"/>
      <c r="F45" s="1"/>
      <c r="G45" s="15"/>
      <c r="H45" s="15"/>
      <c r="I45" s="1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 t="s">
        <v>76</v>
      </c>
      <c r="C46" s="1" t="s">
        <v>86</v>
      </c>
      <c r="D46" s="1"/>
      <c r="E46" s="1"/>
      <c r="F46" s="1"/>
      <c r="G46" s="15"/>
      <c r="H46" s="15"/>
      <c r="I46" s="1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5"/>
      <c r="H47" s="15"/>
      <c r="I47" s="1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5"/>
      <c r="H48" s="15"/>
      <c r="I48" s="1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5"/>
      <c r="H49" s="15"/>
      <c r="I49" s="1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5"/>
      <c r="H50" s="15"/>
      <c r="I50" s="1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5"/>
      <c r="H51" s="15"/>
      <c r="I51" s="1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5"/>
      <c r="H52" s="15"/>
      <c r="I52" s="1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5"/>
      <c r="H53" s="15"/>
      <c r="I53" s="1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5"/>
      <c r="H54" s="15"/>
      <c r="I54" s="1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5"/>
      <c r="H55" s="15"/>
      <c r="I55" s="1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5"/>
      <c r="H56" s="15"/>
      <c r="I56" s="1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5"/>
      <c r="H57" s="15"/>
      <c r="I57" s="1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5"/>
      <c r="H58" s="15"/>
      <c r="I58" s="1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5"/>
      <c r="H59" s="15"/>
      <c r="I59" s="1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5"/>
      <c r="H60" s="15"/>
      <c r="I60" s="1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5"/>
      <c r="H61" s="15"/>
      <c r="I61" s="1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5"/>
      <c r="H62" s="15"/>
      <c r="I62" s="1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5"/>
      <c r="H63" s="15"/>
      <c r="I63" s="1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5"/>
      <c r="H64" s="15"/>
      <c r="I64" s="1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5"/>
      <c r="H65" s="15"/>
      <c r="I65" s="1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5"/>
      <c r="H66" s="15"/>
      <c r="I66" s="1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5"/>
      <c r="H67" s="15"/>
      <c r="I67" s="1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5"/>
      <c r="H68" s="15"/>
      <c r="I68" s="1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5"/>
      <c r="H69" s="15"/>
      <c r="I69" s="1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5"/>
      <c r="H70" s="15"/>
      <c r="I70" s="1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5"/>
      <c r="H71" s="15"/>
      <c r="I71" s="1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5"/>
      <c r="H72" s="15"/>
      <c r="I72" s="1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5"/>
      <c r="H73" s="15"/>
      <c r="I73" s="1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5"/>
      <c r="H74" s="15"/>
      <c r="I74" s="1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5"/>
      <c r="H75" s="15"/>
      <c r="I75" s="1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5"/>
      <c r="H76" s="15"/>
      <c r="I76" s="1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5"/>
      <c r="H77" s="15"/>
      <c r="I77" s="1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5"/>
      <c r="H78" s="15"/>
      <c r="I78" s="1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5"/>
      <c r="H79" s="15"/>
      <c r="I79" s="1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5"/>
      <c r="H80" s="15"/>
      <c r="I80" s="1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5"/>
      <c r="H81" s="15"/>
      <c r="I81" s="1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5"/>
      <c r="H82" s="15"/>
      <c r="I82" s="1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5"/>
      <c r="H83" s="15"/>
      <c r="I83" s="1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5"/>
      <c r="H84" s="15"/>
      <c r="I84" s="1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5"/>
      <c r="H85" s="15"/>
      <c r="I85" s="1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/>
    <row r="248" spans="1:26" ht="12.75" x14ac:dyDescent="0.2"/>
    <row r="249" spans="1:26" ht="12.75" x14ac:dyDescent="0.2"/>
    <row r="250" spans="1:26" ht="12.75" x14ac:dyDescent="0.2"/>
    <row r="251" spans="1:26" ht="12.75" x14ac:dyDescent="0.2"/>
    <row r="252" spans="1:26" ht="12.75" x14ac:dyDescent="0.2"/>
    <row r="253" spans="1:26" ht="12.75" x14ac:dyDescent="0.2"/>
    <row r="254" spans="1:26" ht="12.75" x14ac:dyDescent="0.2"/>
    <row r="255" spans="1:26" ht="12.75" x14ac:dyDescent="0.2"/>
    <row r="256" spans="1:2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  <row r="1002" ht="12.75" x14ac:dyDescent="0.2"/>
  </sheetData>
  <mergeCells count="3">
    <mergeCell ref="B6:C6"/>
    <mergeCell ref="B7:C7"/>
    <mergeCell ref="G12:G40"/>
  </mergeCells>
  <phoneticPr fontId="17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8"/>
  <sheetViews>
    <sheetView topLeftCell="A7" workbookViewId="0">
      <selection activeCell="C30" sqref="C30"/>
    </sheetView>
  </sheetViews>
  <sheetFormatPr defaultColWidth="14.42578125" defaultRowHeight="15.75" customHeight="1" x14ac:dyDescent="0.2"/>
  <cols>
    <col min="1" max="1" width="14.42578125" style="41"/>
    <col min="2" max="2" width="26.7109375" style="41" customWidth="1"/>
    <col min="3" max="16384" width="14.42578125" style="41"/>
  </cols>
  <sheetData>
    <row r="1" spans="1:26" ht="15.75" customHeight="1" x14ac:dyDescent="0.25">
      <c r="A1" s="39" t="s">
        <v>87</v>
      </c>
      <c r="B1" s="40" t="s">
        <v>88</v>
      </c>
      <c r="C1" s="40" t="s">
        <v>89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4.25" x14ac:dyDescent="0.2">
      <c r="A2" s="35">
        <v>1</v>
      </c>
      <c r="B2" s="36">
        <v>44927</v>
      </c>
      <c r="C2" s="42" t="s">
        <v>90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4.25" x14ac:dyDescent="0.2">
      <c r="A3" s="35">
        <v>2</v>
      </c>
      <c r="B3" s="36">
        <v>44928</v>
      </c>
      <c r="C3" s="42" t="s">
        <v>100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4.25" x14ac:dyDescent="0.2">
      <c r="A4" s="35">
        <v>3</v>
      </c>
      <c r="B4" s="36">
        <v>44942</v>
      </c>
      <c r="C4" s="42" t="s">
        <v>91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4.25" x14ac:dyDescent="0.2">
      <c r="A5" s="35">
        <v>4</v>
      </c>
      <c r="B5" s="36">
        <v>44943</v>
      </c>
      <c r="C5" s="42" t="s">
        <v>91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4.25" x14ac:dyDescent="0.2">
      <c r="A6" s="35">
        <v>5</v>
      </c>
      <c r="B6" s="36">
        <v>44944</v>
      </c>
      <c r="C6" s="42" t="s">
        <v>91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4.25" x14ac:dyDescent="0.2">
      <c r="A7" s="35">
        <v>6</v>
      </c>
      <c r="B7" s="36">
        <v>44945</v>
      </c>
      <c r="C7" s="42" t="s">
        <v>91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4.25" x14ac:dyDescent="0.2">
      <c r="A8" s="35">
        <v>7</v>
      </c>
      <c r="B8" s="36">
        <v>44946</v>
      </c>
      <c r="C8" s="42" t="s">
        <v>91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4.25" x14ac:dyDescent="0.2">
      <c r="A9" s="35">
        <v>8</v>
      </c>
      <c r="B9" s="36">
        <v>44947</v>
      </c>
      <c r="C9" s="42" t="s">
        <v>91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4.25" x14ac:dyDescent="0.2">
      <c r="A10" s="35">
        <v>9</v>
      </c>
      <c r="B10" s="36">
        <v>44948</v>
      </c>
      <c r="C10" s="42" t="s">
        <v>91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4.25" x14ac:dyDescent="0.2">
      <c r="A11" s="35">
        <v>10</v>
      </c>
      <c r="B11" s="36">
        <v>44949</v>
      </c>
      <c r="C11" s="42" t="s">
        <v>91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4.25" x14ac:dyDescent="0.2">
      <c r="A12" s="35">
        <v>11</v>
      </c>
      <c r="B12" s="36">
        <v>44950</v>
      </c>
      <c r="C12" s="42" t="s">
        <v>91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4.25" x14ac:dyDescent="0.2">
      <c r="A13" s="35">
        <v>12</v>
      </c>
      <c r="B13" s="36">
        <v>44951</v>
      </c>
      <c r="C13" s="42" t="s">
        <v>91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4.25" x14ac:dyDescent="0.2">
      <c r="A14" s="35">
        <v>13</v>
      </c>
      <c r="B14" s="36">
        <v>44952</v>
      </c>
      <c r="C14" s="42" t="s">
        <v>91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4.25" x14ac:dyDescent="0.2">
      <c r="A15" s="35">
        <v>14</v>
      </c>
      <c r="B15" s="36">
        <v>44953</v>
      </c>
      <c r="C15" s="42" t="s">
        <v>91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4.25" x14ac:dyDescent="0.2">
      <c r="A16" s="35">
        <v>15</v>
      </c>
      <c r="B16" s="36">
        <v>44954</v>
      </c>
      <c r="C16" s="42" t="s">
        <v>91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4.25" x14ac:dyDescent="0.2">
      <c r="A17" s="35">
        <v>16</v>
      </c>
      <c r="B17" s="36">
        <v>44955</v>
      </c>
      <c r="C17" s="42" t="s">
        <v>91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4.25" x14ac:dyDescent="0.2">
      <c r="A18" s="35">
        <v>17</v>
      </c>
      <c r="B18" s="36">
        <v>44956</v>
      </c>
      <c r="C18" s="42" t="s">
        <v>91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4.25" x14ac:dyDescent="0.2">
      <c r="A19" s="35">
        <v>18</v>
      </c>
      <c r="B19" s="36">
        <v>45045</v>
      </c>
      <c r="C19" s="43" t="s">
        <v>99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4.25" x14ac:dyDescent="0.2">
      <c r="A20" s="35">
        <v>19</v>
      </c>
      <c r="B20" s="36">
        <v>45046</v>
      </c>
      <c r="C20" s="42" t="s">
        <v>92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4.25" x14ac:dyDescent="0.2">
      <c r="A21" s="35">
        <v>20</v>
      </c>
      <c r="B21" s="36">
        <v>45047</v>
      </c>
      <c r="C21" s="42" t="s">
        <v>93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4.25" x14ac:dyDescent="0.2">
      <c r="A22" s="35">
        <v>21</v>
      </c>
      <c r="B22" s="36">
        <v>45048</v>
      </c>
      <c r="C22" s="42" t="s">
        <v>101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4.25" x14ac:dyDescent="0.2">
      <c r="A23" s="35">
        <v>22</v>
      </c>
      <c r="B23" s="36">
        <v>45049</v>
      </c>
      <c r="C23" s="42" t="s">
        <v>101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4.25" x14ac:dyDescent="0.2">
      <c r="A24" s="35">
        <v>23</v>
      </c>
      <c r="B24" s="36">
        <v>45170</v>
      </c>
      <c r="C24" s="42" t="s">
        <v>101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4.25" x14ac:dyDescent="0.2">
      <c r="A25" s="35">
        <v>24</v>
      </c>
      <c r="B25" s="36">
        <v>45171</v>
      </c>
      <c r="C25" s="42" t="s">
        <v>94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4.25" x14ac:dyDescent="0.2">
      <c r="A26" s="35">
        <v>25</v>
      </c>
      <c r="B26" s="36">
        <v>45173</v>
      </c>
      <c r="C26" s="42" t="s">
        <v>101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.75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.75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.75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.75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.75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.75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.75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.75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.75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.75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.75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.75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.75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.75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.75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.75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.75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.75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.75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.75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.75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.75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.75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.75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.75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.75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.75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.75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.75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.75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.75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.75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.75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.75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.75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.75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.75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.75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.75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.75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.75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.75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.75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.75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.75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.75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.75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.75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.75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.75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.75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2.75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2.75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2.75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2.75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2.75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2.75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2.75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2.75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2.75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2.75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2.75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2.75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2.75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2.75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2.75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2.75" x14ac:dyDescent="0.2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2.75" x14ac:dyDescent="0.2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2.75" x14ac:dyDescent="0.2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2.75" x14ac:dyDescent="0.2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2.75" x14ac:dyDescent="0.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2.75" x14ac:dyDescent="0.2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2.75" x14ac:dyDescent="0.2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2.75" x14ac:dyDescent="0.2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2.75" x14ac:dyDescent="0.2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2.75" x14ac:dyDescent="0.2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2.75" x14ac:dyDescent="0.2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2.75" x14ac:dyDescent="0.2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2.75" x14ac:dyDescent="0.2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spans="1:26" ht="12.75" x14ac:dyDescent="0.2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 spans="1:26" ht="12.75" x14ac:dyDescent="0.2">
      <c r="A1002" s="23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spans="1:26" ht="12.75" x14ac:dyDescent="0.2">
      <c r="A1003" s="23"/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  <row r="1004" spans="1:26" ht="12.75" x14ac:dyDescent="0.2">
      <c r="A1004" s="23"/>
      <c r="B1004" s="23"/>
      <c r="C1004" s="23"/>
      <c r="D1004" s="23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</row>
    <row r="1005" spans="1:26" ht="12.75" x14ac:dyDescent="0.2">
      <c r="A1005" s="23"/>
      <c r="B1005" s="23"/>
      <c r="C1005" s="23"/>
      <c r="D1005" s="23"/>
      <c r="E1005" s="23"/>
      <c r="F1005" s="23"/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</row>
    <row r="1006" spans="1:26" ht="12.75" x14ac:dyDescent="0.2">
      <c r="A1006" s="23"/>
      <c r="B1006" s="23"/>
      <c r="C1006" s="23"/>
      <c r="D1006" s="23"/>
      <c r="E1006" s="23"/>
      <c r="F1006" s="23"/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</row>
    <row r="1007" spans="1:26" ht="12.75" x14ac:dyDescent="0.2">
      <c r="A1007" s="23"/>
      <c r="B1007" s="23"/>
      <c r="C1007" s="23"/>
      <c r="D1007" s="23"/>
      <c r="E1007" s="23"/>
      <c r="F1007" s="23"/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</row>
    <row r="1008" spans="1:26" ht="12.75" x14ac:dyDescent="0.2">
      <c r="A1008" s="23"/>
      <c r="B1008" s="23"/>
      <c r="C1008" s="23"/>
      <c r="D1008" s="23"/>
      <c r="E1008" s="23"/>
      <c r="F1008" s="23"/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APJ 3x4</vt:lpstr>
      <vt:lpstr>Holidays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2023-11-20T07:02:31Z</dcterms:modified>
</cp:coreProperties>
</file>