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  <sheet state="visible" name="Figure 6" sheetId="2" r:id="rId5"/>
    <sheet state="visible" name="Fgiure 5" sheetId="3" r:id="rId6"/>
    <sheet state="visible" name="Figure 2 and 3" sheetId="4" r:id="rId7"/>
  </sheets>
  <definedNames/>
  <calcPr/>
  <extLst>
    <ext uri="GoogleSheetsCustomDataVersion2">
      <go:sheetsCustomData xmlns:go="http://customooxmlschemas.google.com/" r:id="rId8" roundtripDataChecksum="iOn3noFgUcGC1IXIcbf3C1MFyYS05+5VD3umZVqF2Ek="/>
    </ext>
  </extLst>
</workbook>
</file>

<file path=xl/sharedStrings.xml><?xml version="1.0" encoding="utf-8"?>
<sst xmlns="http://schemas.openxmlformats.org/spreadsheetml/2006/main" count="88" uniqueCount="55">
  <si>
    <t>Calibration of force transducer</t>
  </si>
  <si>
    <t>Fx (N)</t>
  </si>
  <si>
    <t>Fz (N)</t>
  </si>
  <si>
    <t>Fx predicted (gram)</t>
  </si>
  <si>
    <t>Fz predicted (gram)</t>
  </si>
  <si>
    <t>angle of attack(degree)</t>
  </si>
  <si>
    <t>Actual weight(gram)</t>
  </si>
  <si>
    <t>ambient pressure (Pa)</t>
  </si>
  <si>
    <t>air temperature (K)</t>
  </si>
  <si>
    <t>relative humidity</t>
  </si>
  <si>
    <t>https://www.omnicalculator.com/physics/air-density</t>
  </si>
  <si>
    <t>air density (Kg/m3)</t>
  </si>
  <si>
    <t>Drag on a Smooth Sphere</t>
  </si>
  <si>
    <t>Diameter (inch)</t>
  </si>
  <si>
    <t>velocity (m/s)</t>
  </si>
  <si>
    <t>Fy (N)</t>
  </si>
  <si>
    <t>Tx (Nmm)</t>
  </si>
  <si>
    <t>Ty (Nmm)</t>
  </si>
  <si>
    <t>Tz (Nmm)</t>
  </si>
  <si>
    <t>Fz0 (N)</t>
  </si>
  <si>
    <t>Drag of Sphere with wire trip</t>
  </si>
  <si>
    <t xml:space="preserve">Fz0 (N) </t>
  </si>
  <si>
    <t>Drag of a streamlined object</t>
  </si>
  <si>
    <t>Wall effects measurements</t>
  </si>
  <si>
    <t>velocity(m/s) measured
 from wind tunel static tap</t>
  </si>
  <si>
    <t>length(mm)</t>
  </si>
  <si>
    <t>Fz_0</t>
  </si>
  <si>
    <t>Fx</t>
  </si>
  <si>
    <t>Fy</t>
  </si>
  <si>
    <t>Fz</t>
  </si>
  <si>
    <t>Tx</t>
  </si>
  <si>
    <t>Ty</t>
  </si>
  <si>
    <t>Tz</t>
  </si>
  <si>
    <t>Test Section Width(mm)</t>
  </si>
  <si>
    <t>Diameter of cylinder(in)</t>
  </si>
  <si>
    <t>Velocity (m/s)</t>
  </si>
  <si>
    <t>Dynamic Pressure (Pa)</t>
  </si>
  <si>
    <t>Axial Force (N)</t>
  </si>
  <si>
    <t>Drag coefficient</t>
  </si>
  <si>
    <t>Length(mm)</t>
  </si>
  <si>
    <t>Shape</t>
  </si>
  <si>
    <t>Reynolds number</t>
  </si>
  <si>
    <t>Smooth Sphere</t>
  </si>
  <si>
    <t>Sphere with wire trip</t>
  </si>
  <si>
    <t>Streamlined Object</t>
  </si>
  <si>
    <t>Theorical Smooth Sphere</t>
  </si>
  <si>
    <t>Normal Force (N)</t>
  </si>
  <si>
    <t>Hand Calculated Normal Force (N)</t>
  </si>
  <si>
    <t>Hand Calculated Axial Force (N)</t>
  </si>
  <si>
    <t>Moment Fx (Nm)</t>
  </si>
  <si>
    <t>Hand Calculated
Moment Fx (Nm)</t>
  </si>
  <si>
    <t>Moment Fz (Nm)</t>
  </si>
  <si>
    <t>Hand Calculated
Moment Fz (Nm)</t>
  </si>
  <si>
    <t>Distance (m)</t>
  </si>
  <si>
    <t>Distance (inches)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</si>
</sst>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E+0"/>
    <numFmt numFmtId="165" formatCode="0.00000000"/>
  </numFmts>
  <fonts count="10">
    <font>
      <sz val="11.0"/>
      <color theme="1"/>
      <name val="Calibri"/>
      <scheme val="minor"/>
    </font>
    <font>
      <b/>
      <sz val="16.0"/>
      <color theme="1"/>
      <name val="Calibri"/>
    </font>
    <font/>
    <font>
      <sz val="11.0"/>
      <color theme="1"/>
      <name val="Calibri"/>
    </font>
    <font>
      <b/>
      <sz val="11.0"/>
      <color theme="1"/>
      <name val="Calibri"/>
    </font>
    <font>
      <u/>
      <color rgb="FF0000FF"/>
    </font>
    <font>
      <color theme="1"/>
      <name val="Calibri"/>
      <scheme val="minor"/>
    </font>
    <font>
      <b/>
      <sz val="18.0"/>
      <color theme="1"/>
      <name val="Calibri"/>
    </font>
    <font>
      <sz val="14.0"/>
      <color theme="1"/>
      <name val="Calibri"/>
      <scheme val="minor"/>
    </font>
    <font>
      <sz val="14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0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5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0" fillId="0" fontId="1" numFmtId="0" xfId="0" applyAlignment="1" applyFont="1">
      <alignment horizontal="center"/>
    </xf>
    <xf borderId="4" fillId="0" fontId="3" numFmtId="0" xfId="0" applyBorder="1" applyFont="1"/>
    <xf borderId="0" fillId="0" fontId="4" numFmtId="0" xfId="0" applyFont="1"/>
    <xf borderId="0" fillId="0" fontId="4" numFmtId="0" xfId="0" applyAlignment="1" applyFont="1">
      <alignment horizontal="left"/>
    </xf>
    <xf borderId="0" fillId="0" fontId="4" numFmtId="9" xfId="0" applyAlignment="1" applyFont="1" applyNumberFormat="1">
      <alignment horizontal="left"/>
    </xf>
    <xf borderId="0" fillId="0" fontId="5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6" numFmtId="0" xfId="0" applyAlignment="1" applyFont="1">
      <alignment readingOrder="0"/>
    </xf>
    <xf borderId="1" fillId="0" fontId="7" numFmtId="0" xfId="0" applyAlignment="1" applyBorder="1" applyFont="1">
      <alignment horizontal="center"/>
    </xf>
    <xf borderId="0" fillId="0" fontId="6" numFmtId="0" xfId="0" applyFont="1"/>
    <xf borderId="4" fillId="0" fontId="3" numFmtId="0" xfId="0" applyBorder="1" applyFont="1"/>
    <xf borderId="4" fillId="0" fontId="3" numFmtId="0" xfId="0" applyAlignment="1" applyBorder="1" applyFont="1">
      <alignment horizontal="left"/>
    </xf>
    <xf borderId="0" fillId="0" fontId="7" numFmtId="0" xfId="0" applyAlignment="1" applyFont="1">
      <alignment horizontal="center"/>
    </xf>
    <xf borderId="0" fillId="0" fontId="3" numFmtId="0" xfId="0" applyFont="1"/>
    <xf borderId="0" fillId="0" fontId="3" numFmtId="0" xfId="0" applyAlignment="1" applyFont="1">
      <alignment horizontal="left"/>
    </xf>
    <xf borderId="4" fillId="0" fontId="3" numFmtId="0" xfId="0" applyAlignment="1" applyBorder="1" applyFont="1">
      <alignment shrinkToFit="0" wrapText="1"/>
    </xf>
    <xf borderId="5" fillId="0" fontId="3" numFmtId="0" xfId="0" applyBorder="1" applyFont="1"/>
    <xf borderId="0" fillId="0" fontId="8" numFmtId="0" xfId="0" applyFont="1"/>
    <xf borderId="4" fillId="2" fontId="9" numFmtId="0" xfId="0" applyAlignment="1" applyBorder="1" applyFill="1" applyFont="1">
      <alignment horizontal="center" readingOrder="0"/>
    </xf>
    <xf borderId="4" fillId="2" fontId="8" numFmtId="0" xfId="0" applyAlignment="1" applyBorder="1" applyFont="1">
      <alignment horizontal="center" readingOrder="0"/>
    </xf>
    <xf borderId="4" fillId="2" fontId="8" numFmtId="0" xfId="0" applyAlignment="1" applyBorder="1" applyFont="1">
      <alignment readingOrder="0"/>
    </xf>
    <xf borderId="4" fillId="0" fontId="9" numFmtId="0" xfId="0" applyAlignment="1" applyBorder="1" applyFont="1">
      <alignment horizontal="center"/>
    </xf>
    <xf borderId="4" fillId="0" fontId="8" numFmtId="0" xfId="0" applyAlignment="1" applyBorder="1" applyFont="1">
      <alignment horizontal="center"/>
    </xf>
    <xf borderId="4" fillId="0" fontId="8" numFmtId="0" xfId="0" applyBorder="1" applyFont="1"/>
    <xf borderId="4" fillId="0" fontId="8" numFmtId="0" xfId="0" applyBorder="1" applyFont="1"/>
    <xf borderId="6" fillId="0" fontId="8" numFmtId="0" xfId="0" applyAlignment="1" applyBorder="1" applyFont="1">
      <alignment horizontal="center" readingOrder="0" shrinkToFit="0" vertical="center" wrapText="1"/>
    </xf>
    <xf borderId="4" fillId="0" fontId="8" numFmtId="164" xfId="0" applyAlignment="1" applyBorder="1" applyFont="1" applyNumberFormat="1">
      <alignment horizontal="center"/>
    </xf>
    <xf borderId="7" fillId="0" fontId="2" numFmtId="0" xfId="0" applyBorder="1" applyFont="1"/>
    <xf borderId="8" fillId="0" fontId="2" numFmtId="0" xfId="0" applyBorder="1" applyFont="1"/>
    <xf borderId="4" fillId="0" fontId="8" numFmtId="0" xfId="0" applyAlignment="1" applyBorder="1" applyFont="1">
      <alignment horizontal="center"/>
    </xf>
    <xf borderId="6" fillId="0" fontId="8" numFmtId="0" xfId="0" applyAlignment="1" applyBorder="1" applyFont="1">
      <alignment horizontal="center"/>
    </xf>
    <xf borderId="9" fillId="0" fontId="8" numFmtId="0" xfId="0" applyAlignment="1" applyBorder="1" applyFont="1">
      <alignment horizontal="center"/>
    </xf>
    <xf borderId="0" fillId="0" fontId="8" numFmtId="0" xfId="0" applyAlignment="1" applyFont="1">
      <alignment horizontal="center"/>
    </xf>
    <xf borderId="1" fillId="2" fontId="8" numFmtId="0" xfId="0" applyAlignment="1" applyBorder="1" applyFont="1">
      <alignment horizontal="center" readingOrder="0"/>
    </xf>
    <xf borderId="4" fillId="0" fontId="8" numFmtId="0" xfId="0" applyAlignment="1" applyBorder="1" applyFont="1">
      <alignment horizontal="center" readingOrder="0"/>
    </xf>
    <xf borderId="0" fillId="0" fontId="9" numFmtId="0" xfId="0" applyFont="1"/>
    <xf borderId="0" fillId="0" fontId="9" numFmtId="0" xfId="0" applyAlignment="1" applyFont="1">
      <alignment readingOrder="0"/>
    </xf>
    <xf borderId="4" fillId="2" fontId="9" numFmtId="0" xfId="0" applyAlignment="1" applyBorder="1" applyFont="1">
      <alignment horizontal="center" readingOrder="0" vertical="center"/>
    </xf>
    <xf borderId="4" fillId="0" fontId="9" numFmtId="0" xfId="0" applyAlignment="1" applyBorder="1" applyFont="1">
      <alignment horizontal="center" readingOrder="0" vertical="center"/>
    </xf>
    <xf borderId="4" fillId="0" fontId="8" numFmtId="0" xfId="0" applyAlignment="1" applyBorder="1" applyFont="1">
      <alignment horizontal="center" readingOrder="0" vertical="center"/>
    </xf>
    <xf borderId="4" fillId="0" fontId="9" numFmtId="0" xfId="0" applyAlignment="1" applyBorder="1" applyFont="1">
      <alignment horizontal="center" readingOrder="0"/>
    </xf>
    <xf borderId="4" fillId="0" fontId="9" numFmtId="0" xfId="0" applyAlignment="1" applyBorder="1" applyFont="1">
      <alignment horizontal="right" vertical="bottom"/>
    </xf>
    <xf borderId="4" fillId="0" fontId="9" numFmtId="0" xfId="0" applyAlignment="1" applyBorder="1" applyFont="1">
      <alignment vertical="bottom"/>
    </xf>
    <xf borderId="4" fillId="0" fontId="9" numFmtId="0" xfId="0" applyBorder="1" applyFont="1"/>
    <xf borderId="4" fillId="0" fontId="9" numFmtId="0" xfId="0" applyAlignment="1" applyBorder="1" applyFont="1">
      <alignment readingOrder="0"/>
    </xf>
    <xf borderId="0" fillId="0" fontId="9" numFmtId="165" xfId="0" applyFont="1" applyNumberFormat="1"/>
    <xf borderId="4" fillId="0" fontId="9" numFmtId="165" xfId="0" applyAlignment="1" applyBorder="1" applyFont="1" applyNumberFormat="1">
      <alignment horizontal="right" vertical="bottom"/>
    </xf>
    <xf borderId="4" fillId="0" fontId="9" numFmtId="0" xfId="0" applyAlignment="1" applyBorder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Drag coefficient vs Length From the Tunnel Wall</a:t>
            </a:r>
          </a:p>
        </c:rich>
      </c:tx>
      <c:layout>
        <c:manualLayout>
          <c:xMode val="edge"/>
          <c:yMode val="edge"/>
          <c:x val="0.03425"/>
          <c:y val="0.052695417789757414"/>
        </c:manualLayout>
      </c:layout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'Figure 6'!$H$7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1"/>
          </c:trendline>
          <c:xVal>
            <c:numRef>
              <c:f>'Figure 6'!$I$8:$I$11</c:f>
            </c:numRef>
          </c:xVal>
          <c:yVal>
            <c:numRef>
              <c:f>'Figure 6'!$H$8:$H$11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6873738"/>
        <c:axId val="1778461707"/>
      </c:scatterChart>
      <c:valAx>
        <c:axId val="167687373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Length (mm)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78461707"/>
      </c:valAx>
      <c:valAx>
        <c:axId val="177846170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Drag coefficient (1)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7687373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Drag Coefficient vs. Reynolds Number Between Different Objects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strRef>
              <c:f>'Fgiure 5'!$C$33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0"/>
            <c:dispEq val="0"/>
          </c:trendline>
          <c:xVal>
            <c:numRef>
              <c:f>'Fgiure 5'!$B$34:$B$57</c:f>
            </c:numRef>
          </c:xVal>
          <c:yVal>
            <c:numRef>
              <c:f>'Fgiure 5'!$C$34:$C$57</c:f>
              <c:numCache/>
            </c:numRef>
          </c:yVal>
        </c:ser>
        <c:ser>
          <c:idx val="1"/>
          <c:order val="1"/>
          <c:tx>
            <c:strRef>
              <c:f>'Fgiure 5'!$D$33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0"/>
            <c:dispEq val="0"/>
          </c:trendline>
          <c:xVal>
            <c:numRef>
              <c:f>'Fgiure 5'!$B$34:$B$57</c:f>
            </c:numRef>
          </c:xVal>
          <c:yVal>
            <c:numRef>
              <c:f>'Fgiure 5'!$D$34:$D$57</c:f>
              <c:numCache/>
            </c:numRef>
          </c:yVal>
        </c:ser>
        <c:ser>
          <c:idx val="2"/>
          <c:order val="2"/>
          <c:tx>
            <c:strRef>
              <c:f>'Fgiure 5'!$E$33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0"/>
            <c:dispEq val="0"/>
          </c:trendline>
          <c:xVal>
            <c:numRef>
              <c:f>'Fgiure 5'!$B$34:$B$57</c:f>
            </c:numRef>
          </c:xVal>
          <c:yVal>
            <c:numRef>
              <c:f>'Fgiure 5'!$E$34:$E$57</c:f>
              <c:numCache/>
            </c:numRef>
          </c:yVal>
        </c:ser>
        <c:ser>
          <c:idx val="3"/>
          <c:order val="3"/>
          <c:tx>
            <c:v>Theorical Smooth Sphere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0"/>
            <c:dispEq val="0"/>
          </c:trendline>
          <c:xVal>
            <c:numRef>
              <c:f>'Fgiure 5'!$B$34:$B$57</c:f>
            </c:numRef>
          </c:xVal>
          <c:yVal>
            <c:numRef>
              <c:f>'Fgiure 5'!$F$34:$F$57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353802"/>
        <c:axId val="1449798084"/>
      </c:scatterChart>
      <c:valAx>
        <c:axId val="6735380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Reynolds Number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49798084"/>
      </c:valAx>
      <c:valAx>
        <c:axId val="14497980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Drag Coefficient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735380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Forces Collected by ATI system vs. Hand Calculation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strRef>
              <c:f>'Figure 2 and 3'!$D$4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1"/>
          </c:trendline>
          <c:xVal>
            <c:numRef>
              <c:f>'Figure 2 and 3'!$F$5:$F$17</c:f>
            </c:numRef>
          </c:xVal>
          <c:yVal>
            <c:numRef>
              <c:f>'Figure 2 and 3'!$D$5:$D$17</c:f>
              <c:numCache/>
            </c:numRef>
          </c:yVal>
        </c:ser>
        <c:ser>
          <c:idx val="1"/>
          <c:order val="1"/>
          <c:tx>
            <c:v>Calibration Line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'Figure 2 and 3'!$F$5:$F$17</c:f>
            </c:numRef>
          </c:xVal>
          <c:yVal>
            <c:numRef>
              <c:f>'Figure 2 and 3'!$F$5:$F$17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9450284"/>
        <c:axId val="312272054"/>
      </c:scatterChart>
      <c:valAx>
        <c:axId val="156945028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Hand Calculated Axial Force (N)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12272054"/>
      </c:valAx>
      <c:valAx>
        <c:axId val="31227205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ATI Collected Axial Force (N)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69450284"/>
      </c:valAx>
    </c:plotArea>
    <c:legend>
      <c:legendPos val="r"/>
      <c:layout>
        <c:manualLayout>
          <c:xMode val="edge"/>
          <c:yMode val="edge"/>
          <c:x val="0.1264729817708334"/>
          <c:y val="0.139937106918239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Forces Collected by ATI system vs. Hand Calculation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strRef>
              <c:f>'Figure 2 and 3'!$C$4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1"/>
          </c:trendline>
          <c:xVal>
            <c:numRef>
              <c:f>'Figure 2 and 3'!$E$5:$E$17</c:f>
            </c:numRef>
          </c:xVal>
          <c:yVal>
            <c:numRef>
              <c:f>'Figure 2 and 3'!$C$5:$C$17</c:f>
              <c:numCache/>
            </c:numRef>
          </c:yVal>
        </c:ser>
        <c:ser>
          <c:idx val="1"/>
          <c:order val="1"/>
          <c:tx>
            <c:v>Calibration Line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'Figure 2 and 3'!$E$5:$E$17</c:f>
            </c:numRef>
          </c:xVal>
          <c:yVal>
            <c:numRef>
              <c:f>'Figure 2 and 3'!$E$5:$E$17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4047702"/>
        <c:axId val="1479199945"/>
      </c:scatterChart>
      <c:valAx>
        <c:axId val="101404770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Hand Calculated Normal Force (N)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79199945"/>
      </c:valAx>
      <c:valAx>
        <c:axId val="147919994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ATI Collected Normal Force (N)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1404770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Arial"/>
              </a:defRPr>
            </a:pPr>
            <a:r>
              <a:rPr b="1">
                <a:solidFill>
                  <a:srgbClr val="000000"/>
                </a:solidFill>
                <a:latin typeface="Arial"/>
              </a:rPr>
              <a:t>Moments (Fx) Collected by ATI system vs. Hand Calculation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v>Moment Fx (Nm)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1"/>
          </c:trendline>
          <c:xVal>
            <c:numRef>
              <c:f>'Figure 2 and 3'!$H$4:$H$17</c:f>
            </c:numRef>
          </c:xVal>
          <c:yVal>
            <c:numRef>
              <c:f>'Figure 2 and 3'!$G$4:$G$17</c:f>
              <c:numCache/>
            </c:numRef>
          </c:yVal>
        </c:ser>
        <c:ser>
          <c:idx val="1"/>
          <c:order val="1"/>
          <c:tx>
            <c:v>Calibration Line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'Figure 2 and 3'!$H$4:$H$17</c:f>
            </c:numRef>
          </c:xVal>
          <c:yVal>
            <c:numRef>
              <c:f>'Figure 2 and 3'!$H$4:$H$17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74039"/>
        <c:axId val="687250526"/>
      </c:scatterChart>
      <c:valAx>
        <c:axId val="49087403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4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400">
                    <a:solidFill>
                      <a:srgbClr val="000000"/>
                    </a:solidFill>
                    <a:latin typeface="+mn-lt"/>
                  </a:rPr>
                  <a:t>Hand Calculated Moment Fx (Nm)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687250526"/>
      </c:valAx>
      <c:valAx>
        <c:axId val="68725052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4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400">
                    <a:solidFill>
                      <a:srgbClr val="000000"/>
                    </a:solidFill>
                    <a:latin typeface="+mn-lt"/>
                  </a:rPr>
                  <a:t>ATI Collected Moment Fx (Nm)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9087403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Arial"/>
              </a:defRPr>
            </a:pPr>
            <a:r>
              <a:rPr b="1">
                <a:solidFill>
                  <a:srgbClr val="000000"/>
                </a:solidFill>
                <a:latin typeface="Arial"/>
              </a:rPr>
              <a:t>Moments (Fz) Collected by ATI system vs. Hand Calculation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v>Moment Fz (Nm)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1"/>
          </c:trendline>
          <c:xVal>
            <c:numRef>
              <c:f>'Figure 2 and 3'!$I$4:$I$17</c:f>
            </c:numRef>
          </c:xVal>
          <c:yVal>
            <c:numRef>
              <c:f>'Figure 2 and 3'!$I$4:$I$17</c:f>
              <c:numCache/>
            </c:numRef>
          </c:yVal>
        </c:ser>
        <c:ser>
          <c:idx val="1"/>
          <c:order val="1"/>
          <c:tx>
            <c:v>Calibration Line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'Figure 2 and 3'!$I$4:$I$17</c:f>
            </c:numRef>
          </c:xVal>
          <c:yVal>
            <c:numRef>
              <c:f>'Figure 2 and 3'!$J$4:$J$17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0567473"/>
        <c:axId val="53236075"/>
      </c:scatterChart>
      <c:valAx>
        <c:axId val="206056747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4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400">
                    <a:solidFill>
                      <a:srgbClr val="000000"/>
                    </a:solidFill>
                    <a:latin typeface="+mn-lt"/>
                  </a:rPr>
                  <a:t>Hand Calculated Moment Fz (Nm)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53236075"/>
      </c:valAx>
      <c:valAx>
        <c:axId val="5323607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4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400">
                    <a:solidFill>
                      <a:srgbClr val="000000"/>
                    </a:solidFill>
                    <a:latin typeface="+mn-lt"/>
                  </a:rPr>
                  <a:t>ATI Collected Moment Fz (Nm)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6056747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Relationship Id="rId3" Type="http://schemas.openxmlformats.org/officeDocument/2006/relationships/chart" Target="../charts/chart5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771525</xdr:colOff>
      <xdr:row>0</xdr:row>
      <xdr:rowOff>200025</xdr:rowOff>
    </xdr:from>
    <xdr:ext cx="3657600" cy="3762375"/>
    <xdr:grpSp>
      <xdr:nvGrpSpPr>
        <xdr:cNvPr id="2" name="Shape 2" title="Drawing"/>
        <xdr:cNvGrpSpPr/>
      </xdr:nvGrpSpPr>
      <xdr:grpSpPr>
        <a:xfrm>
          <a:off x="3574492" y="1717268"/>
          <a:ext cx="3637912" cy="3744104"/>
          <a:chOff x="3574492" y="1717268"/>
          <a:chExt cx="3637912" cy="3744104"/>
        </a:xfrm>
      </xdr:grpSpPr>
      <xdr:grpSp>
        <xdr:nvGrpSpPr>
          <xdr:cNvPr id="3" name="Shape 3"/>
          <xdr:cNvGrpSpPr/>
        </xdr:nvGrpSpPr>
        <xdr:grpSpPr>
          <a:xfrm>
            <a:off x="3574492" y="1717268"/>
            <a:ext cx="3637912" cy="3744104"/>
            <a:chOff x="3487969" y="754986"/>
            <a:chExt cx="3632826" cy="3761029"/>
          </a:xfrm>
        </xdr:grpSpPr>
        <xdr:sp>
          <xdr:nvSpPr>
            <xdr:cNvPr id="4" name="Shape 4"/>
            <xdr:cNvSpPr/>
          </xdr:nvSpPr>
          <xdr:spPr>
            <a:xfrm>
              <a:off x="3487969" y="1138334"/>
              <a:ext cx="3538475" cy="337767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5" name="Shape 5"/>
            <xdr:cNvSpPr/>
          </xdr:nvSpPr>
          <xdr:spPr>
            <a:xfrm>
              <a:off x="3487969" y="1138334"/>
              <a:ext cx="3538490" cy="3377681"/>
            </a:xfrm>
            <a:prstGeom prst="rect">
              <a:avLst/>
            </a:prstGeom>
            <a:solidFill>
              <a:schemeClr val="lt1"/>
            </a:solidFill>
            <a:ln cap="flat" cmpd="sng" w="25400">
              <a:solidFill>
                <a:schemeClr val="lt1"/>
              </a:solidFill>
              <a:prstDash val="solid"/>
              <a:round/>
              <a:headEnd len="sm" w="sm" type="none"/>
              <a:tailEnd len="sm" w="sm" type="none"/>
            </a:ln>
          </xdr:spPr>
          <xdr:txBody>
            <a:bodyPr anchorCtr="0" anchor="ctr" bIns="45700" lIns="91425" spcFirstLastPara="1" rIns="91425" wrap="square" tIns="4570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100"/>
            </a:p>
          </xdr:txBody>
        </xdr:sp>
        <xdr:grpSp>
          <xdr:nvGrpSpPr>
            <xdr:cNvPr id="6" name="Shape 6"/>
            <xdr:cNvGrpSpPr/>
          </xdr:nvGrpSpPr>
          <xdr:grpSpPr>
            <a:xfrm>
              <a:off x="3492874" y="754986"/>
              <a:ext cx="3627921" cy="3565088"/>
              <a:chOff x="3726139" y="810969"/>
              <a:chExt cx="3627921" cy="3565088"/>
            </a:xfrm>
          </xdr:grpSpPr>
          <xdr:grpSp>
            <xdr:nvGrpSpPr>
              <xdr:cNvPr id="7" name="Shape 7"/>
              <xdr:cNvGrpSpPr/>
            </xdr:nvGrpSpPr>
            <xdr:grpSpPr>
              <a:xfrm rot="1800000">
                <a:off x="4310633" y="1281789"/>
                <a:ext cx="2572607" cy="2572608"/>
                <a:chOff x="3984771" y="1468073"/>
                <a:chExt cx="2572607" cy="2572608"/>
              </a:xfrm>
            </xdr:grpSpPr>
            <xdr:cxnSp>
              <xdr:nvCxnSpPr>
                <xdr:cNvPr id="8" name="Shape 8"/>
                <xdr:cNvCxnSpPr/>
              </xdr:nvCxnSpPr>
              <xdr:spPr>
                <a:xfrm flipH="1" rot="9000000">
                  <a:off x="5331204" y="1588332"/>
                  <a:ext cx="897622" cy="1554726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FF0000"/>
                  </a:solidFill>
                  <a:prstDash val="solid"/>
                  <a:round/>
                  <a:headEnd len="sm" w="sm" type="none"/>
                  <a:tailEnd len="med" w="med" type="triangle"/>
                </a:ln>
              </xdr:spPr>
            </xdr:cxnSp>
            <xdr:cxnSp>
              <xdr:nvCxnSpPr>
                <xdr:cNvPr id="9" name="Shape 9"/>
                <xdr:cNvCxnSpPr/>
              </xdr:nvCxnSpPr>
              <xdr:spPr>
                <a:xfrm rot="9000000">
                  <a:off x="4105030" y="2814507"/>
                  <a:ext cx="1554726" cy="897622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FF0000"/>
                  </a:solidFill>
                  <a:prstDash val="solid"/>
                  <a:round/>
                  <a:headEnd len="sm" w="sm" type="none"/>
                  <a:tailEnd len="med" w="med" type="triangle"/>
                </a:ln>
              </xdr:spPr>
            </xdr:cxnSp>
          </xdr:grpSp>
          <xdr:grpSp>
            <xdr:nvGrpSpPr>
              <xdr:cNvPr id="10" name="Shape 10"/>
              <xdr:cNvGrpSpPr/>
            </xdr:nvGrpSpPr>
            <xdr:grpSpPr>
              <a:xfrm>
                <a:off x="3726139" y="1468073"/>
                <a:ext cx="3504353" cy="2907984"/>
                <a:chOff x="3726139" y="1468073"/>
                <a:chExt cx="3504353" cy="2907984"/>
              </a:xfrm>
            </xdr:grpSpPr>
            <xdr:grpSp>
              <xdr:nvGrpSpPr>
                <xdr:cNvPr id="11" name="Shape 11"/>
                <xdr:cNvGrpSpPr/>
              </xdr:nvGrpSpPr>
              <xdr:grpSpPr>
                <a:xfrm>
                  <a:off x="3984771" y="1468073"/>
                  <a:ext cx="1795244" cy="1795244"/>
                  <a:chOff x="3984771" y="1468073"/>
                  <a:chExt cx="1795244" cy="1795244"/>
                </a:xfrm>
              </xdr:grpSpPr>
              <xdr:cxnSp>
                <xdr:nvCxnSpPr>
                  <xdr:cNvPr id="12" name="Shape 12"/>
                  <xdr:cNvCxnSpPr/>
                </xdr:nvCxnSpPr>
                <xdr:spPr>
                  <a:xfrm rot="10800000">
                    <a:off x="5780015" y="1468073"/>
                    <a:ext cx="0" cy="1795244"/>
                  </a:xfrm>
                  <a:prstGeom prst="straightConnector1">
                    <a:avLst/>
                  </a:prstGeom>
                  <a:noFill/>
                  <a:ln cap="flat" cmpd="sng" w="9525">
                    <a:solidFill>
                      <a:schemeClr val="dk1"/>
                    </a:solidFill>
                    <a:prstDash val="solid"/>
                    <a:round/>
                    <a:headEnd len="sm" w="sm" type="none"/>
                    <a:tailEnd len="med" w="med" type="triangle"/>
                  </a:ln>
                </xdr:spPr>
              </xdr:cxnSp>
              <xdr:cxnSp>
                <xdr:nvCxnSpPr>
                  <xdr:cNvPr id="13" name="Shape 13"/>
                  <xdr:cNvCxnSpPr/>
                </xdr:nvCxnSpPr>
                <xdr:spPr>
                  <a:xfrm rot="10800000">
                    <a:off x="3984771" y="3263317"/>
                    <a:ext cx="1795244" cy="0"/>
                  </a:xfrm>
                  <a:prstGeom prst="straightConnector1">
                    <a:avLst/>
                  </a:prstGeom>
                  <a:noFill/>
                  <a:ln cap="flat" cmpd="sng" w="9525">
                    <a:solidFill>
                      <a:schemeClr val="dk1"/>
                    </a:solidFill>
                    <a:prstDash val="solid"/>
                    <a:round/>
                    <a:headEnd len="sm" w="sm" type="none"/>
                    <a:tailEnd len="med" w="med" type="triangle"/>
                  </a:ln>
                </xdr:spPr>
              </xdr:cxnSp>
            </xdr:grpSp>
            <xdr:sp>
              <xdr:nvSpPr>
                <xdr:cNvPr id="14" name="Shape 14"/>
                <xdr:cNvSpPr txBox="1"/>
              </xdr:nvSpPr>
              <xdr:spPr>
                <a:xfrm>
                  <a:off x="3726139" y="3254296"/>
                  <a:ext cx="1247100" cy="278400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anchorCtr="0" anchor="t" bIns="45700" lIns="91425" spcFirstLastPara="1" rIns="91425" wrap="square" tIns="45700">
                  <a:sp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rPr lang="en-US" sz="1200"/>
                    <a:t>Horizontal</a:t>
                  </a:r>
                  <a:endParaRPr sz="1400"/>
                </a:p>
              </xdr:txBody>
            </xdr:sp>
            <xdr:sp>
              <xdr:nvSpPr>
                <xdr:cNvPr id="15" name="Shape 15"/>
                <xdr:cNvSpPr txBox="1"/>
              </xdr:nvSpPr>
              <xdr:spPr>
                <a:xfrm rot="5400000">
                  <a:off x="5219827" y="1938332"/>
                  <a:ext cx="818700" cy="276600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anchorCtr="0" anchor="t" bIns="45700" lIns="91425" spcFirstLastPara="1" rIns="91425" wrap="square" tIns="45700">
                  <a:sp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rPr lang="en-US" sz="1200"/>
                    <a:t>Vertical</a:t>
                  </a:r>
                  <a:endParaRPr sz="1400"/>
                </a:p>
              </xdr:txBody>
            </xdr:sp>
            <xdr:sp>
              <xdr:nvSpPr>
                <xdr:cNvPr id="16" name="Shape 16"/>
                <xdr:cNvSpPr txBox="1"/>
              </xdr:nvSpPr>
              <xdr:spPr>
                <a:xfrm>
                  <a:off x="6690193" y="1694075"/>
                  <a:ext cx="540300" cy="278400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anchorCtr="0" anchor="t" bIns="45700" lIns="91425" spcFirstLastPara="1" rIns="91425" wrap="square" tIns="45700">
                  <a:sp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rPr lang="en-US" sz="1200"/>
                    <a:t>Fx</a:t>
                  </a:r>
                  <a:endParaRPr sz="1400"/>
                </a:p>
              </xdr:txBody>
            </xdr:sp>
            <xdr:sp>
              <xdr:nvSpPr>
                <xdr:cNvPr id="17" name="Shape 17"/>
                <xdr:cNvSpPr txBox="1"/>
              </xdr:nvSpPr>
              <xdr:spPr>
                <a:xfrm>
                  <a:off x="3921711" y="2097717"/>
                  <a:ext cx="540300" cy="278400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anchorCtr="0" anchor="t" bIns="45700" lIns="91425" spcFirstLastPara="1" rIns="91425" wrap="square" tIns="45700">
                  <a:sp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rPr lang="en-US" sz="1200"/>
                    <a:t>Fz</a:t>
                  </a:r>
                  <a:endParaRPr sz="1400"/>
                </a:p>
              </xdr:txBody>
            </xdr:sp>
            <xdr:sp>
              <xdr:nvSpPr>
                <xdr:cNvPr id="18" name="Shape 18"/>
                <xdr:cNvSpPr/>
              </xdr:nvSpPr>
              <xdr:spPr>
                <a:xfrm>
                  <a:off x="4973217" y="2883158"/>
                  <a:ext cx="167950" cy="363895"/>
                </a:xfrm>
                <a:custGeom>
                  <a:rect b="b" l="l" r="r" t="t"/>
                  <a:pathLst>
                    <a:path extrusionOk="0" h="363894" w="252085">
                      <a:moveTo>
                        <a:pt x="18820" y="363894"/>
                      </a:moveTo>
                      <a:cubicBezTo>
                        <a:pt x="8712" y="328904"/>
                        <a:pt x="-1396" y="293914"/>
                        <a:pt x="159" y="261257"/>
                      </a:cubicBezTo>
                      <a:cubicBezTo>
                        <a:pt x="1714" y="228600"/>
                        <a:pt x="15710" y="195943"/>
                        <a:pt x="28151" y="167951"/>
                      </a:cubicBezTo>
                      <a:cubicBezTo>
                        <a:pt x="40592" y="139959"/>
                        <a:pt x="59253" y="111967"/>
                        <a:pt x="74804" y="93306"/>
                      </a:cubicBezTo>
                      <a:cubicBezTo>
                        <a:pt x="90355" y="74645"/>
                        <a:pt x="104351" y="66870"/>
                        <a:pt x="121457" y="55984"/>
                      </a:cubicBezTo>
                      <a:cubicBezTo>
                        <a:pt x="138563" y="45098"/>
                        <a:pt x="160334" y="35767"/>
                        <a:pt x="177440" y="27992"/>
                      </a:cubicBezTo>
                      <a:cubicBezTo>
                        <a:pt x="194546" y="20217"/>
                        <a:pt x="224094" y="9331"/>
                        <a:pt x="224094" y="9331"/>
                      </a:cubicBezTo>
                      <a:cubicBezTo>
                        <a:pt x="236535" y="4666"/>
                        <a:pt x="244310" y="2333"/>
                        <a:pt x="252085" y="0"/>
                      </a:cubicBezTo>
                    </a:path>
                  </a:pathLst>
                </a:custGeom>
                <a:noFill/>
                <a:ln cap="flat" cmpd="sng" w="25400">
                  <a:solidFill>
                    <a:schemeClr val="accent6"/>
                  </a:solidFill>
                  <a:prstDash val="solid"/>
                  <a:round/>
                  <a:headEnd len="sm" w="sm" type="none"/>
                  <a:tailEnd len="sm" w="sm" type="none"/>
                </a:ln>
              </xdr:spPr>
              <xdr:txBody>
                <a:bodyPr anchorCtr="0" anchor="ctr" bIns="45700" lIns="91425" spcFirstLastPara="1" rIns="91425" wrap="square" tIns="45700">
                  <a:no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100"/>
                </a:p>
              </xdr:txBody>
            </xdr:sp>
            <xdr:sp>
              <xdr:nvSpPr>
                <xdr:cNvPr id="19" name="Shape 19"/>
                <xdr:cNvSpPr txBox="1"/>
              </xdr:nvSpPr>
              <xdr:spPr>
                <a:xfrm>
                  <a:off x="4187960" y="2897164"/>
                  <a:ext cx="827100" cy="278400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anchorCtr="0" anchor="t" bIns="45700" lIns="91425" spcFirstLastPara="1" rIns="91425" wrap="square" tIns="45700">
                  <a:sp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rPr lang="en-US" sz="1200"/>
                    <a:t>Angle</a:t>
                  </a:r>
                  <a:endParaRPr sz="1400"/>
                </a:p>
              </xdr:txBody>
            </xdr:sp>
            <xdr:cxnSp>
              <xdr:nvCxnSpPr>
                <xdr:cNvPr id="20" name="Shape 20"/>
                <xdr:cNvCxnSpPr/>
              </xdr:nvCxnSpPr>
              <xdr:spPr>
                <a:xfrm>
                  <a:off x="5780015" y="3254296"/>
                  <a:ext cx="0" cy="1121761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4A7DBA"/>
                  </a:solidFill>
                  <a:prstDash val="solid"/>
                  <a:round/>
                  <a:headEnd len="sm" w="sm" type="none"/>
                  <a:tailEnd len="med" w="med" type="triangle"/>
                </a:ln>
              </xdr:spPr>
            </xdr:cxnSp>
            <xdr:sp>
              <xdr:nvSpPr>
                <xdr:cNvPr id="21" name="Shape 21"/>
                <xdr:cNvSpPr txBox="1"/>
              </xdr:nvSpPr>
              <xdr:spPr>
                <a:xfrm>
                  <a:off x="5774366" y="3519439"/>
                  <a:ext cx="827100" cy="278400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anchorCtr="0" anchor="t" bIns="45700" lIns="91425" spcFirstLastPara="1" rIns="91425" wrap="square" tIns="45700">
                  <a:sp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rPr lang="en-US" sz="1200"/>
                    <a:t>Weight</a:t>
                  </a:r>
                  <a:endParaRPr sz="1400"/>
                </a:p>
              </xdr:txBody>
            </xdr:sp>
          </xdr:grpSp>
        </xdr:grpSp>
      </xdr:grpSp>
    </xdr:grp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923925</xdr:colOff>
      <xdr:row>12</xdr:row>
      <xdr:rowOff>57150</xdr:rowOff>
    </xdr:from>
    <xdr:ext cx="5715000" cy="3533775"/>
    <xdr:graphicFrame>
      <xdr:nvGraphicFramePr>
        <xdr:cNvPr id="1585895453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238125</xdr:colOff>
      <xdr:row>34</xdr:row>
      <xdr:rowOff>171450</xdr:rowOff>
    </xdr:from>
    <xdr:ext cx="5715000" cy="3533775"/>
    <xdr:graphicFrame>
      <xdr:nvGraphicFramePr>
        <xdr:cNvPr id="739222317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485775</xdr:colOff>
      <xdr:row>18</xdr:row>
      <xdr:rowOff>57150</xdr:rowOff>
    </xdr:from>
    <xdr:ext cx="5715000" cy="3533775"/>
    <xdr:graphicFrame>
      <xdr:nvGraphicFramePr>
        <xdr:cNvPr id="509730382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1266825</xdr:colOff>
      <xdr:row>18</xdr:row>
      <xdr:rowOff>104775</xdr:rowOff>
    </xdr:from>
    <xdr:ext cx="5715000" cy="3533775"/>
    <xdr:graphicFrame>
      <xdr:nvGraphicFramePr>
        <xdr:cNvPr id="996644216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7</xdr:col>
      <xdr:colOff>190500</xdr:colOff>
      <xdr:row>18</xdr:row>
      <xdr:rowOff>57150</xdr:rowOff>
    </xdr:from>
    <xdr:ext cx="6819900" cy="4210050"/>
    <xdr:graphicFrame>
      <xdr:nvGraphicFramePr>
        <xdr:cNvPr id="441105627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11</xdr:col>
      <xdr:colOff>581025</xdr:colOff>
      <xdr:row>18</xdr:row>
      <xdr:rowOff>57150</xdr:rowOff>
    </xdr:from>
    <xdr:ext cx="6819900" cy="4210050"/>
    <xdr:graphicFrame>
      <xdr:nvGraphicFramePr>
        <xdr:cNvPr id="1960992969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omnicalculator.com/physics/air-density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9.0"/>
    <col customWidth="1" min="3" max="3" width="12.71"/>
    <col customWidth="1" min="4" max="4" width="22.0"/>
    <col customWidth="1" min="5" max="5" width="19.71"/>
    <col customWidth="1" min="6" max="6" width="22.0"/>
    <col customWidth="1" min="7" max="7" width="19.29"/>
    <col customWidth="1" min="8" max="8" width="9.57"/>
    <col customWidth="1" min="9" max="9" width="20.86"/>
    <col customWidth="1" min="10" max="11" width="22.86"/>
    <col customWidth="1" min="12" max="12" width="16.86"/>
    <col customWidth="1" min="13" max="13" width="21.0"/>
    <col customWidth="1" min="14" max="26" width="8.71"/>
  </cols>
  <sheetData>
    <row r="1">
      <c r="B1" s="1" t="s">
        <v>0</v>
      </c>
      <c r="C1" s="2"/>
      <c r="D1" s="2"/>
      <c r="E1" s="2"/>
      <c r="F1" s="2"/>
      <c r="G1" s="3"/>
      <c r="H1" s="4"/>
      <c r="I1" s="4"/>
    </row>
    <row r="2"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I2" s="6" t="s">
        <v>7</v>
      </c>
      <c r="J2" s="7">
        <v>101930.3</v>
      </c>
      <c r="M2" s="6"/>
      <c r="N2" s="7"/>
    </row>
    <row r="3">
      <c r="B3" s="5">
        <v>0.00104262</v>
      </c>
      <c r="C3" s="5">
        <v>-7.87753E-4</v>
      </c>
      <c r="D3" s="5">
        <f t="shared" ref="D3:D15" si="1">-G3*COS(F3/180*PI())</f>
        <v>0</v>
      </c>
      <c r="E3" s="5">
        <f t="shared" ref="E3:E15" si="2">-G3*SIN(F3/180*PI())</f>
        <v>0</v>
      </c>
      <c r="F3" s="5">
        <v>0.0</v>
      </c>
      <c r="G3" s="5">
        <v>0.0</v>
      </c>
      <c r="I3" s="6"/>
      <c r="J3" s="7"/>
      <c r="M3" s="6"/>
      <c r="N3" s="7"/>
    </row>
    <row r="4">
      <c r="B4" s="5">
        <v>-0.482592</v>
      </c>
      <c r="C4" s="5">
        <v>3.81866E-4</v>
      </c>
      <c r="D4" s="5">
        <f t="shared" si="1"/>
        <v>-50</v>
      </c>
      <c r="E4" s="5">
        <f t="shared" si="2"/>
        <v>0</v>
      </c>
      <c r="F4" s="5">
        <v>0.0</v>
      </c>
      <c r="G4" s="5">
        <v>50.0</v>
      </c>
      <c r="I4" s="6" t="s">
        <v>8</v>
      </c>
      <c r="J4" s="7">
        <v>300.0</v>
      </c>
      <c r="M4" s="6"/>
      <c r="N4" s="7"/>
    </row>
    <row r="5">
      <c r="B5" s="5">
        <v>-0.891709</v>
      </c>
      <c r="C5" s="5">
        <v>0.0385978</v>
      </c>
      <c r="D5" s="5">
        <f t="shared" si="1"/>
        <v>-90</v>
      </c>
      <c r="E5" s="5">
        <f t="shared" si="2"/>
        <v>0</v>
      </c>
      <c r="F5" s="5">
        <v>0.0</v>
      </c>
      <c r="G5" s="5">
        <v>90.0</v>
      </c>
      <c r="I5" s="6" t="s">
        <v>9</v>
      </c>
      <c r="J5" s="8">
        <v>0.7</v>
      </c>
      <c r="M5" s="6"/>
      <c r="N5" s="8"/>
    </row>
    <row r="6">
      <c r="B6" s="5">
        <v>-2.64598</v>
      </c>
      <c r="C6" s="5">
        <v>0.0172322</v>
      </c>
      <c r="D6" s="5">
        <f t="shared" si="1"/>
        <v>-269</v>
      </c>
      <c r="E6" s="5">
        <f t="shared" si="2"/>
        <v>0</v>
      </c>
      <c r="F6" s="5">
        <v>0.0</v>
      </c>
      <c r="G6" s="5">
        <v>269.0</v>
      </c>
    </row>
    <row r="7">
      <c r="B7" s="5">
        <v>-0.467669</v>
      </c>
      <c r="C7" s="5">
        <v>0.0690121</v>
      </c>
      <c r="D7" s="5">
        <f t="shared" si="1"/>
        <v>-49.24038765</v>
      </c>
      <c r="E7" s="5">
        <f t="shared" si="2"/>
        <v>8.682408883</v>
      </c>
      <c r="F7" s="5">
        <v>-10.0</v>
      </c>
      <c r="G7" s="5">
        <v>50.0</v>
      </c>
      <c r="I7" s="9" t="s">
        <v>10</v>
      </c>
    </row>
    <row r="8">
      <c r="B8" s="5">
        <v>-0.872784</v>
      </c>
      <c r="C8" s="5">
        <v>0.13546</v>
      </c>
      <c r="D8" s="5">
        <f t="shared" si="1"/>
        <v>-88.63269777</v>
      </c>
      <c r="E8" s="5">
        <f t="shared" si="2"/>
        <v>15.62833599</v>
      </c>
      <c r="F8" s="5">
        <v>-10.0</v>
      </c>
      <c r="G8" s="5">
        <v>90.0</v>
      </c>
    </row>
    <row r="9">
      <c r="B9" s="5">
        <v>-2.61509</v>
      </c>
      <c r="C9" s="5">
        <v>0.396323</v>
      </c>
      <c r="D9" s="5">
        <f t="shared" si="1"/>
        <v>-264.9132856</v>
      </c>
      <c r="E9" s="5">
        <f t="shared" si="2"/>
        <v>46.71135979</v>
      </c>
      <c r="F9" s="5">
        <v>-10.0</v>
      </c>
      <c r="G9" s="5">
        <v>269.0</v>
      </c>
      <c r="I9" s="10" t="s">
        <v>11</v>
      </c>
      <c r="J9" s="11">
        <v>1.172785</v>
      </c>
    </row>
    <row r="10">
      <c r="B10" s="5">
        <v>-0.46948</v>
      </c>
      <c r="C10" s="5">
        <v>-0.106966</v>
      </c>
      <c r="D10" s="5">
        <f t="shared" si="1"/>
        <v>-49.24038765</v>
      </c>
      <c r="E10" s="5">
        <f t="shared" si="2"/>
        <v>-8.682408883</v>
      </c>
      <c r="F10" s="5">
        <v>10.0</v>
      </c>
      <c r="G10" s="5">
        <v>50.0</v>
      </c>
    </row>
    <row r="11">
      <c r="B11" s="5">
        <v>-0.896675</v>
      </c>
      <c r="C11" s="5">
        <v>-0.204446</v>
      </c>
      <c r="D11" s="5">
        <f t="shared" si="1"/>
        <v>-88.63269777</v>
      </c>
      <c r="E11" s="5">
        <f t="shared" si="2"/>
        <v>-15.62833599</v>
      </c>
      <c r="F11" s="5">
        <v>10.0</v>
      </c>
      <c r="G11" s="5">
        <v>90.0</v>
      </c>
    </row>
    <row r="12">
      <c r="B12" s="5">
        <v>-2.6313</v>
      </c>
      <c r="C12" s="5">
        <v>-0.531359</v>
      </c>
      <c r="D12" s="5">
        <f t="shared" si="1"/>
        <v>-264.9132856</v>
      </c>
      <c r="E12" s="5">
        <f t="shared" si="2"/>
        <v>-46.71135979</v>
      </c>
      <c r="F12" s="5">
        <v>10.0</v>
      </c>
      <c r="G12" s="5">
        <v>269.0</v>
      </c>
    </row>
    <row r="13">
      <c r="B13" s="5">
        <v>-0.464838</v>
      </c>
      <c r="C13" s="5">
        <v>-0.14669</v>
      </c>
      <c r="D13" s="5">
        <f t="shared" si="1"/>
        <v>-47.41618276</v>
      </c>
      <c r="E13" s="5">
        <f t="shared" si="2"/>
        <v>-15.86523282</v>
      </c>
      <c r="F13" s="5">
        <v>18.5</v>
      </c>
      <c r="G13" s="5">
        <v>50.0</v>
      </c>
    </row>
    <row r="14">
      <c r="B14" s="5">
        <v>-0.835775</v>
      </c>
      <c r="C14" s="5">
        <v>-0.269405</v>
      </c>
      <c r="D14" s="5">
        <f t="shared" si="1"/>
        <v>-85.34912897</v>
      </c>
      <c r="E14" s="5">
        <f t="shared" si="2"/>
        <v>-28.55741908</v>
      </c>
      <c r="F14" s="5">
        <v>18.5</v>
      </c>
      <c r="G14" s="5">
        <v>90.0</v>
      </c>
    </row>
    <row r="15">
      <c r="B15" s="5">
        <v>-2.50577</v>
      </c>
      <c r="C15" s="5">
        <v>-0.866826</v>
      </c>
      <c r="D15" s="5">
        <f t="shared" si="1"/>
        <v>-255.0990633</v>
      </c>
      <c r="E15" s="5">
        <f t="shared" si="2"/>
        <v>-85.35495257</v>
      </c>
      <c r="F15" s="5">
        <v>18.5</v>
      </c>
      <c r="G15" s="5">
        <v>269.0</v>
      </c>
    </row>
    <row r="17">
      <c r="B17" s="12" t="s">
        <v>12</v>
      </c>
      <c r="C17" s="2"/>
      <c r="D17" s="2"/>
      <c r="E17" s="2"/>
      <c r="F17" s="2"/>
      <c r="G17" s="2"/>
      <c r="H17" s="3"/>
      <c r="I17" s="13" t="s">
        <v>13</v>
      </c>
      <c r="J17" s="13">
        <v>2.97</v>
      </c>
    </row>
    <row r="18">
      <c r="B18" s="14" t="s">
        <v>14</v>
      </c>
      <c r="C18" s="14" t="s">
        <v>1</v>
      </c>
      <c r="D18" s="14" t="s">
        <v>15</v>
      </c>
      <c r="E18" s="14" t="s">
        <v>2</v>
      </c>
      <c r="F18" s="14" t="s">
        <v>16</v>
      </c>
      <c r="G18" s="14" t="s">
        <v>17</v>
      </c>
      <c r="H18" s="14" t="s">
        <v>18</v>
      </c>
      <c r="I18" s="13" t="s">
        <v>19</v>
      </c>
      <c r="J18" s="13">
        <v>-0.0181225</v>
      </c>
    </row>
    <row r="19">
      <c r="B19" s="15">
        <v>5.088</v>
      </c>
      <c r="C19" s="14">
        <v>0.024376</v>
      </c>
      <c r="D19" s="14">
        <v>0.0122279</v>
      </c>
      <c r="E19" s="14">
        <v>-0.073302</v>
      </c>
      <c r="F19" s="14">
        <v>-0.301364</v>
      </c>
      <c r="G19" s="14">
        <v>-0.00168427</v>
      </c>
      <c r="H19" s="14">
        <v>0.0117255</v>
      </c>
    </row>
    <row r="20">
      <c r="B20" s="15">
        <v>14.97</v>
      </c>
      <c r="C20" s="14">
        <v>0.024493</v>
      </c>
      <c r="D20" s="14">
        <v>0.00746277</v>
      </c>
      <c r="E20" s="14">
        <v>-0.349666</v>
      </c>
      <c r="F20" s="14">
        <v>0.545808</v>
      </c>
      <c r="G20" s="14">
        <v>-1.93063</v>
      </c>
      <c r="H20" s="14">
        <v>-0.00446477</v>
      </c>
    </row>
    <row r="21" ht="15.75" customHeight="1">
      <c r="B21" s="15">
        <v>25.1</v>
      </c>
      <c r="C21" s="14">
        <v>-0.004369</v>
      </c>
      <c r="D21" s="14">
        <v>0.0147277</v>
      </c>
      <c r="E21" s="14">
        <v>-0.8588</v>
      </c>
      <c r="F21" s="14">
        <v>-0.255225</v>
      </c>
      <c r="G21" s="14">
        <v>-6.65335</v>
      </c>
      <c r="H21" s="14">
        <v>0.0126304</v>
      </c>
    </row>
    <row r="22" ht="15.75" customHeight="1">
      <c r="B22" s="15">
        <v>34.89</v>
      </c>
      <c r="C22" s="14">
        <v>-0.0327701</v>
      </c>
      <c r="D22" s="14">
        <v>0.157806</v>
      </c>
      <c r="E22" s="14">
        <v>-1.55559</v>
      </c>
      <c r="F22" s="14">
        <v>-16.3689</v>
      </c>
      <c r="G22" s="14">
        <v>-11.5193</v>
      </c>
      <c r="H22" s="14">
        <v>0.151521</v>
      </c>
    </row>
    <row r="23" ht="15.75" customHeight="1">
      <c r="B23" s="15">
        <v>29.94</v>
      </c>
      <c r="C23" s="14">
        <v>-0.045914</v>
      </c>
      <c r="D23" s="14">
        <v>0.0670873</v>
      </c>
      <c r="E23" s="14">
        <v>-1.17407</v>
      </c>
      <c r="F23" s="14">
        <v>-5.71195</v>
      </c>
      <c r="G23" s="14">
        <v>-11.4172</v>
      </c>
      <c r="H23" s="14">
        <v>0.177636</v>
      </c>
    </row>
    <row r="24" ht="15.75" customHeight="1">
      <c r="B24" s="15">
        <v>19.98</v>
      </c>
      <c r="C24" s="14">
        <v>0.00869271</v>
      </c>
      <c r="D24" s="14">
        <v>-1.64031E-4</v>
      </c>
      <c r="E24" s="14">
        <v>-0.519126</v>
      </c>
      <c r="F24" s="14">
        <v>1.56821</v>
      </c>
      <c r="G24" s="14">
        <v>-4.39328</v>
      </c>
      <c r="H24" s="14">
        <v>0.259631</v>
      </c>
    </row>
    <row r="25" ht="15.75" customHeight="1">
      <c r="B25" s="15">
        <v>10.2</v>
      </c>
      <c r="C25" s="14">
        <v>0.0274858</v>
      </c>
      <c r="D25" s="14">
        <v>0.00733572</v>
      </c>
      <c r="E25" s="14">
        <v>-0.181021</v>
      </c>
      <c r="F25" s="14">
        <v>0.434638</v>
      </c>
      <c r="G25" s="14">
        <v>-1.22025</v>
      </c>
      <c r="H25" s="14">
        <v>0.0918399</v>
      </c>
    </row>
    <row r="26" ht="15.75" customHeight="1">
      <c r="B26" s="15">
        <v>5.431</v>
      </c>
      <c r="C26" s="14">
        <v>0.0278967</v>
      </c>
      <c r="D26" s="14">
        <v>0.00915635</v>
      </c>
      <c r="E26" s="14">
        <v>-0.101544</v>
      </c>
      <c r="F26" s="14">
        <v>0.0796102</v>
      </c>
      <c r="G26" s="14">
        <v>-0.446316</v>
      </c>
      <c r="H26" s="14">
        <v>0.0198741</v>
      </c>
    </row>
    <row r="27" ht="15.75" customHeight="1"/>
    <row r="28" ht="15.75" customHeight="1">
      <c r="B28" s="12" t="s">
        <v>20</v>
      </c>
      <c r="C28" s="2"/>
      <c r="D28" s="2"/>
      <c r="E28" s="2"/>
      <c r="F28" s="2"/>
      <c r="G28" s="2"/>
      <c r="H28" s="3"/>
      <c r="I28" s="13" t="s">
        <v>13</v>
      </c>
      <c r="J28" s="13">
        <v>2.97</v>
      </c>
      <c r="M28" s="16"/>
    </row>
    <row r="29" ht="15.75" customHeight="1">
      <c r="B29" s="14" t="s">
        <v>14</v>
      </c>
      <c r="C29" s="14" t="s">
        <v>1</v>
      </c>
      <c r="D29" s="14" t="s">
        <v>15</v>
      </c>
      <c r="E29" s="14" t="s">
        <v>2</v>
      </c>
      <c r="F29" s="14" t="s">
        <v>16</v>
      </c>
      <c r="G29" s="14" t="s">
        <v>17</v>
      </c>
      <c r="H29" s="14" t="s">
        <v>18</v>
      </c>
      <c r="I29" s="13" t="s">
        <v>21</v>
      </c>
      <c r="J29" s="13">
        <v>-5.30927E-4</v>
      </c>
      <c r="M29" s="17"/>
      <c r="N29" s="17"/>
      <c r="O29" s="17"/>
      <c r="P29" s="17"/>
      <c r="Q29" s="17"/>
      <c r="R29" s="17"/>
      <c r="S29" s="17"/>
    </row>
    <row r="30" ht="15.75" customHeight="1">
      <c r="B30" s="15">
        <v>5.018</v>
      </c>
      <c r="C30" s="14">
        <v>0.00692427</v>
      </c>
      <c r="D30" s="14">
        <v>-0.00632484</v>
      </c>
      <c r="E30" s="14">
        <v>-0.0529511</v>
      </c>
      <c r="F30" s="14">
        <v>0.980132</v>
      </c>
      <c r="G30" s="14">
        <v>-0.836025</v>
      </c>
      <c r="H30" s="14">
        <v>0.0761003</v>
      </c>
      <c r="M30" s="18"/>
      <c r="N30" s="17"/>
      <c r="O30" s="17"/>
      <c r="P30" s="17"/>
      <c r="Q30" s="17"/>
      <c r="R30" s="17"/>
      <c r="S30" s="17"/>
    </row>
    <row r="31" ht="15.75" customHeight="1">
      <c r="B31" s="15">
        <v>15.13</v>
      </c>
      <c r="C31" s="14">
        <v>-0.0349585</v>
      </c>
      <c r="D31" s="14">
        <v>-0.112415</v>
      </c>
      <c r="E31" s="14">
        <v>-0.420312</v>
      </c>
      <c r="F31" s="14">
        <v>14.7707</v>
      </c>
      <c r="G31" s="14">
        <v>-10.3732</v>
      </c>
      <c r="H31" s="14">
        <v>0.0784723</v>
      </c>
      <c r="M31" s="18"/>
      <c r="N31" s="17"/>
      <c r="O31" s="17"/>
      <c r="P31" s="17"/>
      <c r="Q31" s="17"/>
      <c r="R31" s="17"/>
      <c r="S31" s="17"/>
    </row>
    <row r="32" ht="15.75" customHeight="1">
      <c r="B32" s="15">
        <v>25.08</v>
      </c>
      <c r="C32" s="14">
        <v>-0.152217</v>
      </c>
      <c r="D32" s="14">
        <v>-0.316228</v>
      </c>
      <c r="E32" s="14">
        <v>-1.10865</v>
      </c>
      <c r="F32" s="14">
        <v>41.2891</v>
      </c>
      <c r="G32" s="14">
        <v>-27.4171</v>
      </c>
      <c r="H32" s="14">
        <v>0.203784</v>
      </c>
      <c r="M32" s="18"/>
      <c r="N32" s="17"/>
      <c r="O32" s="17"/>
      <c r="P32" s="17"/>
      <c r="Q32" s="17"/>
      <c r="R32" s="17"/>
      <c r="S32" s="17"/>
    </row>
    <row r="33" ht="15.75" customHeight="1">
      <c r="B33" s="15">
        <v>34.95</v>
      </c>
      <c r="C33" s="14">
        <v>-0.329422</v>
      </c>
      <c r="D33" s="14">
        <v>-0.614559</v>
      </c>
      <c r="E33" s="14">
        <v>-1.92936</v>
      </c>
      <c r="F33" s="14">
        <v>79.3367</v>
      </c>
      <c r="G33" s="14">
        <v>-51.3204</v>
      </c>
      <c r="H33" s="14">
        <v>0.704722</v>
      </c>
      <c r="M33" s="18"/>
      <c r="N33" s="17"/>
      <c r="O33" s="17"/>
      <c r="P33" s="17"/>
      <c r="Q33" s="17"/>
      <c r="R33" s="17"/>
      <c r="S33" s="17"/>
    </row>
    <row r="34" ht="15.75" customHeight="1">
      <c r="B34" s="15">
        <v>29.96</v>
      </c>
      <c r="C34" s="14">
        <v>-0.231489</v>
      </c>
      <c r="D34" s="14">
        <v>-0.471294</v>
      </c>
      <c r="E34" s="14">
        <v>-1.44859</v>
      </c>
      <c r="F34" s="14">
        <v>60.9801</v>
      </c>
      <c r="G34" s="14">
        <v>-38.0025</v>
      </c>
      <c r="H34" s="14">
        <v>0.612755</v>
      </c>
      <c r="M34" s="18"/>
      <c r="N34" s="17"/>
      <c r="O34" s="17"/>
      <c r="P34" s="17"/>
      <c r="Q34" s="17"/>
      <c r="R34" s="17"/>
      <c r="S34" s="17"/>
    </row>
    <row r="35" ht="15.75" customHeight="1">
      <c r="B35" s="15">
        <v>20.28</v>
      </c>
      <c r="C35" s="14">
        <v>-0.0656977</v>
      </c>
      <c r="D35" s="14">
        <v>-0.21403</v>
      </c>
      <c r="E35" s="14">
        <v>-0.673448</v>
      </c>
      <c r="F35" s="14">
        <v>28.3003</v>
      </c>
      <c r="G35" s="14">
        <v>-16.222</v>
      </c>
      <c r="H35" s="14">
        <v>0.538649</v>
      </c>
      <c r="M35" s="18"/>
      <c r="N35" s="17"/>
      <c r="O35" s="17"/>
      <c r="P35" s="17"/>
      <c r="Q35" s="17"/>
      <c r="R35" s="17"/>
      <c r="S35" s="17"/>
    </row>
    <row r="36" ht="15.75" customHeight="1">
      <c r="B36" s="15">
        <v>10.14</v>
      </c>
      <c r="C36" s="14">
        <v>0.0201597</v>
      </c>
      <c r="D36" s="14">
        <v>-0.0418069</v>
      </c>
      <c r="E36" s="14">
        <v>-0.21403</v>
      </c>
      <c r="F36" s="14">
        <v>6.47757</v>
      </c>
      <c r="G36" s="14">
        <v>-3.89182</v>
      </c>
      <c r="H36" s="14">
        <v>0.206062</v>
      </c>
      <c r="M36" s="18"/>
      <c r="N36" s="17"/>
      <c r="O36" s="17"/>
      <c r="P36" s="17"/>
      <c r="Q36" s="17"/>
      <c r="R36" s="17"/>
      <c r="S36" s="17"/>
    </row>
    <row r="37" ht="15.75" customHeight="1">
      <c r="B37" s="15">
        <v>4.891</v>
      </c>
      <c r="C37" s="14">
        <v>0.0364111</v>
      </c>
      <c r="D37" s="14">
        <v>0.00402253</v>
      </c>
      <c r="E37" s="14">
        <v>-0.084314</v>
      </c>
      <c r="F37" s="14">
        <v>0.867561</v>
      </c>
      <c r="G37" s="14">
        <v>-0.854461</v>
      </c>
      <c r="H37" s="14">
        <v>0.213294</v>
      </c>
      <c r="M37" s="18"/>
      <c r="N37" s="17"/>
      <c r="O37" s="17"/>
      <c r="P37" s="17"/>
      <c r="Q37" s="17"/>
      <c r="R37" s="17"/>
      <c r="S37" s="17"/>
    </row>
    <row r="38" ht="15.75" customHeight="1"/>
    <row r="39" ht="15.75" customHeight="1">
      <c r="B39" s="12" t="s">
        <v>22</v>
      </c>
      <c r="C39" s="2"/>
      <c r="D39" s="2"/>
      <c r="E39" s="2"/>
      <c r="F39" s="2"/>
      <c r="G39" s="2"/>
      <c r="H39" s="3"/>
      <c r="I39" s="13" t="s">
        <v>13</v>
      </c>
      <c r="J39" s="13">
        <v>2.97</v>
      </c>
    </row>
    <row r="40" ht="15.75" customHeight="1">
      <c r="B40" s="14" t="s">
        <v>14</v>
      </c>
      <c r="C40" s="14" t="s">
        <v>1</v>
      </c>
      <c r="D40" s="14" t="s">
        <v>15</v>
      </c>
      <c r="E40" s="14" t="s">
        <v>2</v>
      </c>
      <c r="F40" s="14" t="s">
        <v>16</v>
      </c>
      <c r="G40" s="14" t="s">
        <v>17</v>
      </c>
      <c r="H40" s="14" t="s">
        <v>18</v>
      </c>
      <c r="I40" s="13" t="s">
        <v>21</v>
      </c>
      <c r="J40" s="13">
        <v>0.0010863</v>
      </c>
    </row>
    <row r="41" ht="15.75" customHeight="1">
      <c r="B41" s="15">
        <v>5.38</v>
      </c>
      <c r="C41" s="14">
        <v>-6.20109E-4</v>
      </c>
      <c r="D41" s="14">
        <v>0.00208059</v>
      </c>
      <c r="E41" s="14">
        <v>-0.00531983</v>
      </c>
      <c r="F41" s="14">
        <v>0.0190452</v>
      </c>
      <c r="G41" s="14">
        <v>0.0982863</v>
      </c>
      <c r="H41" s="14">
        <v>0.023082</v>
      </c>
    </row>
    <row r="42" ht="15.75" customHeight="1">
      <c r="B42" s="15">
        <v>15.14</v>
      </c>
      <c r="C42" s="14">
        <v>0.0124709</v>
      </c>
      <c r="D42" s="14">
        <v>0.00715793</v>
      </c>
      <c r="E42" s="14">
        <v>-0.0334037</v>
      </c>
      <c r="F42" s="14">
        <v>-0.907177</v>
      </c>
      <c r="G42" s="14">
        <v>0.163733</v>
      </c>
      <c r="H42" s="14">
        <v>0.0332446</v>
      </c>
    </row>
    <row r="43" ht="15.75" customHeight="1">
      <c r="B43" s="15">
        <v>25.08</v>
      </c>
      <c r="C43" s="14">
        <v>0.0288571</v>
      </c>
      <c r="D43" s="14">
        <v>0.0164679</v>
      </c>
      <c r="E43" s="14">
        <v>-0.0718699</v>
      </c>
      <c r="F43" s="14">
        <v>-2.75433</v>
      </c>
      <c r="G43" s="14">
        <v>0.0633535</v>
      </c>
      <c r="H43" s="14">
        <v>-0.0259416</v>
      </c>
    </row>
    <row r="44" ht="15.75" customHeight="1">
      <c r="B44" s="15">
        <v>35.02</v>
      </c>
      <c r="C44" s="13">
        <v>0.03020125</v>
      </c>
      <c r="D44" s="14">
        <v>0.0375594</v>
      </c>
      <c r="E44" s="14">
        <v>-0.0447612</v>
      </c>
      <c r="F44" s="14">
        <v>-4.63123</v>
      </c>
      <c r="G44" s="14">
        <v>-0.127667</v>
      </c>
      <c r="H44" s="14">
        <v>0.220773</v>
      </c>
    </row>
    <row r="45" ht="15.75" customHeight="1">
      <c r="B45" s="15">
        <v>30.8</v>
      </c>
      <c r="C45" s="14">
        <v>0.0315454</v>
      </c>
      <c r="D45" s="14">
        <v>0.0255982</v>
      </c>
      <c r="E45" s="14">
        <v>-0.0516459</v>
      </c>
      <c r="F45" s="14">
        <v>-3.68237</v>
      </c>
      <c r="G45" s="14">
        <v>0.271823</v>
      </c>
      <c r="H45" s="14">
        <v>0.160643</v>
      </c>
    </row>
    <row r="46" ht="15.75" customHeight="1">
      <c r="B46" s="15">
        <v>20.63</v>
      </c>
      <c r="C46" s="14">
        <v>0.0131157</v>
      </c>
      <c r="D46" s="14">
        <v>0.0142186</v>
      </c>
      <c r="E46" s="14">
        <v>-0.0496018</v>
      </c>
      <c r="F46" s="14">
        <v>-1.68503</v>
      </c>
      <c r="G46" s="14">
        <v>-0.0832181</v>
      </c>
      <c r="H46" s="14">
        <v>-0.0592732</v>
      </c>
    </row>
    <row r="47" ht="15.75" customHeight="1">
      <c r="B47" s="15">
        <v>10.28</v>
      </c>
      <c r="C47" s="14">
        <v>0.00359808</v>
      </c>
      <c r="D47" s="14">
        <v>0.0100398</v>
      </c>
      <c r="E47" s="14">
        <v>-0.0321639</v>
      </c>
      <c r="F47" s="14">
        <v>-0.309605</v>
      </c>
      <c r="G47" s="14">
        <v>-0.12779</v>
      </c>
      <c r="H47" s="14">
        <v>-0.112782</v>
      </c>
    </row>
    <row r="48" ht="15.75" customHeight="1">
      <c r="B48" s="15">
        <v>5.163</v>
      </c>
      <c r="C48" s="14">
        <v>-0.00112464</v>
      </c>
      <c r="D48" s="14">
        <v>0.00864552</v>
      </c>
      <c r="E48" s="14">
        <v>-0.0196048</v>
      </c>
      <c r="F48" s="14">
        <v>0.0278123</v>
      </c>
      <c r="G48" s="14">
        <v>-0.175125</v>
      </c>
      <c r="H48" s="14">
        <v>-0.101557</v>
      </c>
    </row>
    <row r="49" ht="15.75" customHeight="1"/>
    <row r="50" ht="15.75" customHeight="1">
      <c r="B50" s="12" t="s">
        <v>23</v>
      </c>
      <c r="C50" s="2"/>
      <c r="D50" s="2"/>
      <c r="E50" s="2"/>
      <c r="F50" s="2"/>
      <c r="G50" s="2"/>
      <c r="H50" s="2"/>
      <c r="I50" s="2"/>
      <c r="J50" s="3"/>
    </row>
    <row r="51" ht="15.75" customHeight="1">
      <c r="B51" s="19" t="s">
        <v>24</v>
      </c>
      <c r="C51" s="14" t="s">
        <v>25</v>
      </c>
      <c r="D51" s="14" t="s">
        <v>26</v>
      </c>
      <c r="E51" s="14" t="s">
        <v>27</v>
      </c>
      <c r="F51" s="14" t="s">
        <v>28</v>
      </c>
      <c r="G51" s="14" t="s">
        <v>29</v>
      </c>
      <c r="H51" s="14" t="s">
        <v>30</v>
      </c>
      <c r="I51" s="14" t="s">
        <v>31</v>
      </c>
      <c r="J51" s="14" t="s">
        <v>32</v>
      </c>
      <c r="K51" s="20" t="s">
        <v>33</v>
      </c>
      <c r="L51" s="17">
        <v>300.0</v>
      </c>
    </row>
    <row r="52" ht="15.75" customHeight="1">
      <c r="B52" s="15">
        <v>35.0</v>
      </c>
      <c r="C52" s="14">
        <v>264.0</v>
      </c>
      <c r="D52" s="14">
        <v>0.00563981</v>
      </c>
      <c r="E52" s="14">
        <v>0.113754</v>
      </c>
      <c r="F52" s="14">
        <v>-0.0454621</v>
      </c>
      <c r="G52" s="14">
        <v>-5.48693</v>
      </c>
      <c r="H52" s="14">
        <v>32.1558</v>
      </c>
      <c r="I52" s="14">
        <v>-0.809234</v>
      </c>
      <c r="J52" s="14">
        <v>2.36261</v>
      </c>
      <c r="K52" s="13" t="s">
        <v>34</v>
      </c>
      <c r="L52" s="13">
        <v>1.33</v>
      </c>
    </row>
    <row r="53" ht="15.75" customHeight="1">
      <c r="B53" s="15">
        <v>35.17</v>
      </c>
      <c r="C53" s="14">
        <v>277.0</v>
      </c>
      <c r="D53" s="14">
        <v>0.0323859</v>
      </c>
      <c r="E53" s="14">
        <v>0.00469155</v>
      </c>
      <c r="F53" s="14">
        <v>-0.038118</v>
      </c>
      <c r="G53" s="14">
        <v>-6.07912</v>
      </c>
      <c r="H53" s="14">
        <v>8.81306</v>
      </c>
      <c r="I53" s="14">
        <v>-3.76463</v>
      </c>
      <c r="J53" s="14">
        <v>13.9456</v>
      </c>
    </row>
    <row r="54" ht="15.75" customHeight="1">
      <c r="B54" s="15">
        <v>35.0</v>
      </c>
      <c r="C54" s="14">
        <v>289.0</v>
      </c>
      <c r="D54" s="14">
        <v>-0.00204021</v>
      </c>
      <c r="E54" s="14">
        <v>0.11625</v>
      </c>
      <c r="F54" s="14">
        <v>0.0613463</v>
      </c>
      <c r="G54" s="14">
        <v>-6.97398</v>
      </c>
      <c r="H54" s="14">
        <v>25.1438</v>
      </c>
      <c r="I54" s="14">
        <v>-4.14735</v>
      </c>
      <c r="J54" s="14">
        <v>3.76995</v>
      </c>
    </row>
    <row r="55" ht="15.75" customHeight="1">
      <c r="B55" s="15">
        <v>35.06</v>
      </c>
      <c r="C55" s="14">
        <v>293.0</v>
      </c>
      <c r="D55" s="14">
        <v>0.00149196</v>
      </c>
      <c r="E55" s="14">
        <v>0.192254</v>
      </c>
      <c r="F55" s="14">
        <v>-0.0187764</v>
      </c>
      <c r="G55" s="14">
        <v>-6.95899</v>
      </c>
      <c r="H55" s="14">
        <v>32.1427</v>
      </c>
      <c r="I55" s="14">
        <v>-4.48474</v>
      </c>
      <c r="J55" s="14">
        <v>6.80544</v>
      </c>
    </row>
    <row r="56" ht="15.75" customHeight="1">
      <c r="B56" s="18"/>
    </row>
    <row r="57" ht="15.75" customHeight="1">
      <c r="B57" s="18"/>
    </row>
    <row r="58" ht="15.75" customHeight="1">
      <c r="B58" s="18"/>
    </row>
    <row r="59" ht="15.75" customHeight="1">
      <c r="B59" s="18"/>
    </row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B1:G1"/>
    <mergeCell ref="B17:H17"/>
    <mergeCell ref="B28:H28"/>
    <mergeCell ref="M28:S28"/>
    <mergeCell ref="B39:H39"/>
    <mergeCell ref="B50:J50"/>
  </mergeCells>
  <hyperlinks>
    <hyperlink r:id="rId1" ref="I7"/>
  </hyperlinks>
  <printOptions/>
  <pageMargins bottom="0.75" footer="0.0" header="0.0" left="0.7" right="0.7" top="0.75"/>
  <pageSetup orientation="portrait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5" max="5" width="17.29"/>
    <col customWidth="1" min="6" max="6" width="27.57"/>
    <col customWidth="1" min="7" max="7" width="21.57"/>
    <col customWidth="1" min="8" max="8" width="22.0"/>
    <col customWidth="1" min="9" max="9" width="15.71"/>
  </cols>
  <sheetData>
    <row r="1">
      <c r="A1" s="21"/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</row>
    <row r="2">
      <c r="A2" s="21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</row>
    <row r="3">
      <c r="A3" s="21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</row>
    <row r="4">
      <c r="A4" s="21"/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</row>
    <row r="5">
      <c r="A5" s="21"/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</row>
    <row r="6">
      <c r="A6" s="21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</row>
    <row r="7">
      <c r="A7" s="21"/>
      <c r="B7" s="21"/>
      <c r="C7" s="21"/>
      <c r="D7" s="21"/>
      <c r="E7" s="22" t="s">
        <v>35</v>
      </c>
      <c r="F7" s="23" t="s">
        <v>36</v>
      </c>
      <c r="G7" s="23" t="s">
        <v>37</v>
      </c>
      <c r="H7" s="23" t="s">
        <v>38</v>
      </c>
      <c r="I7" s="24" t="s">
        <v>39</v>
      </c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</row>
    <row r="8">
      <c r="A8" s="21"/>
      <c r="B8" s="21"/>
      <c r="C8" s="21"/>
      <c r="D8" s="21"/>
      <c r="E8" s="25">
        <v>35.0</v>
      </c>
      <c r="F8" s="26">
        <f t="shared" ref="F8:F11" si="1">0.5*1.172785*E8^2</f>
        <v>718.3308125</v>
      </c>
      <c r="G8" s="27">
        <f>Data!D52-Data!G52</f>
        <v>5.49256981</v>
      </c>
      <c r="H8" s="27">
        <f t="shared" ref="H8:H11" si="2">G8/(F8*((0.033782*0.5)^2*PI()))</f>
        <v>8.530814397</v>
      </c>
      <c r="I8" s="28">
        <v>264.0</v>
      </c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</row>
    <row r="9">
      <c r="A9" s="21"/>
      <c r="B9" s="21"/>
      <c r="C9" s="21"/>
      <c r="D9" s="21"/>
      <c r="E9" s="25">
        <v>35.17</v>
      </c>
      <c r="F9" s="26">
        <f t="shared" si="1"/>
        <v>725.32583</v>
      </c>
      <c r="G9" s="27">
        <f>Data!D53-Data!G53</f>
        <v>6.1115059</v>
      </c>
      <c r="H9" s="27">
        <f t="shared" si="2"/>
        <v>9.400576656</v>
      </c>
      <c r="I9" s="28">
        <v>277.0</v>
      </c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</row>
    <row r="10">
      <c r="A10" s="21"/>
      <c r="B10" s="21"/>
      <c r="C10" s="21"/>
      <c r="D10" s="21"/>
      <c r="E10" s="25">
        <v>35.0</v>
      </c>
      <c r="F10" s="26">
        <f t="shared" si="1"/>
        <v>718.3308125</v>
      </c>
      <c r="G10" s="27">
        <f>Data!D54-Data!G54</f>
        <v>6.97193979</v>
      </c>
      <c r="H10" s="27">
        <f t="shared" si="2"/>
        <v>10.82850585</v>
      </c>
      <c r="I10" s="28">
        <v>289.0</v>
      </c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</row>
    <row r="11">
      <c r="A11" s="21"/>
      <c r="B11" s="21"/>
      <c r="C11" s="21"/>
      <c r="D11" s="21"/>
      <c r="E11" s="25">
        <v>35.06</v>
      </c>
      <c r="F11" s="26">
        <f t="shared" si="1"/>
        <v>720.795772</v>
      </c>
      <c r="G11" s="27">
        <f>Data!D55-Data!G55</f>
        <v>6.96048196</v>
      </c>
      <c r="H11" s="27">
        <f t="shared" si="2"/>
        <v>10.77373986</v>
      </c>
      <c r="I11" s="28">
        <v>293.0</v>
      </c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</row>
    <row r="12">
      <c r="A12" s="21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</row>
    <row r="13">
      <c r="A13" s="21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</row>
    <row r="14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</row>
    <row r="15">
      <c r="A15" s="21"/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</row>
    <row r="16">
      <c r="A16" s="21"/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</row>
    <row r="17">
      <c r="A17" s="21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</row>
    <row r="18">
      <c r="A18" s="21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</row>
    <row r="19">
      <c r="A19" s="21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</row>
    <row r="20">
      <c r="A20" s="21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</row>
    <row r="21">
      <c r="A21" s="21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</row>
    <row r="22">
      <c r="A22" s="21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</row>
    <row r="23">
      <c r="A23" s="21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</row>
    <row r="24">
      <c r="A24" s="21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</row>
    <row r="25">
      <c r="A25" s="21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</row>
    <row r="26">
      <c r="A26" s="21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</row>
    <row r="27">
      <c r="A27" s="21"/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</row>
    <row r="28">
      <c r="A28" s="21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</row>
    <row r="29">
      <c r="A29" s="21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</row>
    <row r="30">
      <c r="A30" s="21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</row>
    <row r="31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</row>
    <row r="32">
      <c r="A32" s="21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</row>
    <row r="33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</row>
    <row r="34">
      <c r="A34" s="21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</row>
    <row r="35">
      <c r="A35" s="21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</row>
    <row r="36">
      <c r="A36" s="21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</row>
    <row r="37">
      <c r="A37" s="21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</row>
    <row r="38">
      <c r="A38" s="21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</row>
    <row r="39">
      <c r="A39" s="21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</row>
    <row r="40">
      <c r="A40" s="21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</row>
    <row r="41">
      <c r="A41" s="21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</row>
    <row r="42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</row>
    <row r="43">
      <c r="A43" s="21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</row>
    <row r="44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</row>
    <row r="45">
      <c r="A45" s="21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</row>
    <row r="46">
      <c r="A46" s="21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</row>
    <row r="47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</row>
    <row r="48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</row>
    <row r="49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</row>
    <row r="50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</row>
    <row r="51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</row>
    <row r="52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</row>
    <row r="53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</row>
    <row r="54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</row>
    <row r="55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</row>
    <row r="56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</row>
    <row r="57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</row>
    <row r="58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</row>
    <row r="59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</row>
    <row r="60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</row>
    <row r="61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</row>
    <row r="62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</row>
    <row r="63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</row>
    <row r="64">
      <c r="A64" s="21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</row>
    <row r="65">
      <c r="A65" s="21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</row>
    <row r="66">
      <c r="A66" s="21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</row>
    <row r="67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</row>
    <row r="68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</row>
    <row r="69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</row>
    <row r="70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</row>
    <row r="71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</row>
    <row r="72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</row>
    <row r="73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</row>
    <row r="74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</row>
    <row r="75">
      <c r="A75" s="21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</row>
    <row r="76">
      <c r="A76" s="21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</row>
    <row r="77">
      <c r="A77" s="21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</row>
    <row r="78">
      <c r="A78" s="21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</row>
    <row r="79">
      <c r="A79" s="21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</row>
    <row r="80">
      <c r="A80" s="21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</row>
    <row r="81">
      <c r="A81" s="21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</row>
    <row r="82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</row>
    <row r="83">
      <c r="A83" s="21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</row>
    <row r="84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</row>
    <row r="85">
      <c r="A85" s="21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</row>
    <row r="86">
      <c r="A86" s="21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</row>
    <row r="87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</row>
    <row r="88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</row>
    <row r="89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</row>
    <row r="90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</row>
    <row r="91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</row>
    <row r="92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</row>
    <row r="93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</row>
    <row r="94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</row>
    <row r="95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</row>
    <row r="96">
      <c r="A96" s="21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</row>
    <row r="97">
      <c r="A97" s="21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</row>
    <row r="98">
      <c r="A98" s="21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</row>
    <row r="99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</row>
    <row r="100">
      <c r="A100" s="21"/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</row>
    <row r="101">
      <c r="A101" s="21"/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</row>
    <row r="102">
      <c r="A102" s="21"/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</row>
    <row r="103">
      <c r="A103" s="21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</row>
    <row r="104">
      <c r="A104" s="21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</row>
    <row r="105">
      <c r="A105" s="21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</row>
    <row r="106">
      <c r="A106" s="21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</row>
    <row r="107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</row>
    <row r="108">
      <c r="A108" s="21"/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</row>
    <row r="109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</row>
    <row r="110">
      <c r="A110" s="21"/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</row>
    <row r="111">
      <c r="A111" s="21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</row>
    <row r="112">
      <c r="A112" s="21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</row>
    <row r="113">
      <c r="A113" s="21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</row>
    <row r="114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</row>
    <row r="115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</row>
    <row r="116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</row>
    <row r="117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</row>
    <row r="118">
      <c r="A118" s="21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</row>
    <row r="119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</row>
    <row r="120">
      <c r="A120" s="21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</row>
    <row r="121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</row>
    <row r="122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</row>
    <row r="123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</row>
    <row r="124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</row>
    <row r="125">
      <c r="A125" s="21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</row>
    <row r="126">
      <c r="A126" s="21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</row>
    <row r="127">
      <c r="A127" s="21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</row>
    <row r="128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</row>
    <row r="129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</row>
    <row r="130">
      <c r="A130" s="21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</row>
    <row r="131">
      <c r="A131" s="21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</row>
    <row r="132">
      <c r="A132" s="21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</row>
    <row r="133">
      <c r="A133" s="21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</row>
    <row r="134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</row>
    <row r="135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</row>
    <row r="136">
      <c r="A136" s="21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</row>
    <row r="137">
      <c r="A137" s="21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</row>
    <row r="138">
      <c r="A138" s="21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</row>
    <row r="139">
      <c r="A139" s="21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</row>
    <row r="140">
      <c r="A140" s="21"/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</row>
    <row r="141">
      <c r="A141" s="21"/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</row>
    <row r="142">
      <c r="A142" s="21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</row>
    <row r="143">
      <c r="A143" s="21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</row>
    <row r="144">
      <c r="A144" s="21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</row>
    <row r="145">
      <c r="A145" s="21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</row>
    <row r="146">
      <c r="A146" s="21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</row>
    <row r="147">
      <c r="A147" s="21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</row>
    <row r="148">
      <c r="A148" s="21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</row>
    <row r="149">
      <c r="A149" s="21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</row>
    <row r="150">
      <c r="A150" s="21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</row>
    <row r="151">
      <c r="A151" s="21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</row>
    <row r="152">
      <c r="A152" s="21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</row>
    <row r="153">
      <c r="A153" s="21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</row>
    <row r="154">
      <c r="A154" s="21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</row>
    <row r="155">
      <c r="A155" s="21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</row>
    <row r="156">
      <c r="A156" s="21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</row>
    <row r="157">
      <c r="A157" s="21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</row>
    <row r="158">
      <c r="A158" s="21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</row>
    <row r="159">
      <c r="A159" s="21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</row>
    <row r="160">
      <c r="A160" s="21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</row>
    <row r="161">
      <c r="A161" s="21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</row>
    <row r="162">
      <c r="A162" s="21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</row>
    <row r="163">
      <c r="A163" s="21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</row>
    <row r="164">
      <c r="A164" s="21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</row>
    <row r="165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</row>
    <row r="166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</row>
    <row r="167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</row>
    <row r="168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</row>
    <row r="169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</row>
    <row r="170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</row>
    <row r="171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</row>
    <row r="172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</row>
    <row r="173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</row>
    <row r="174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</row>
    <row r="175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</row>
    <row r="176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</row>
    <row r="177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</row>
    <row r="178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</row>
    <row r="179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</row>
    <row r="180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</row>
    <row r="181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</row>
    <row r="182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</row>
    <row r="183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</row>
    <row r="184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</row>
    <row r="185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</row>
    <row r="186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</row>
    <row r="187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</row>
    <row r="188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</row>
    <row r="189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</row>
    <row r="190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</row>
    <row r="191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</row>
    <row r="192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</row>
    <row r="193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</row>
    <row r="194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</row>
    <row r="195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</row>
    <row r="196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</row>
    <row r="197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</row>
    <row r="198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</row>
    <row r="199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</row>
    <row r="200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</row>
    <row r="201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</row>
    <row r="202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</row>
    <row r="203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</row>
    <row r="204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</row>
    <row r="205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</row>
    <row r="206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</row>
    <row r="207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</row>
    <row r="208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</row>
    <row r="209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</row>
    <row r="210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</row>
    <row r="211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</row>
    <row r="212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</row>
    <row r="213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</row>
    <row r="214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</row>
    <row r="215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</row>
    <row r="216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</row>
    <row r="217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</row>
    <row r="218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</row>
    <row r="219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</row>
    <row r="220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</row>
    <row r="221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</row>
    <row r="222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</row>
    <row r="223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</row>
    <row r="224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</row>
    <row r="225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</row>
    <row r="226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</row>
    <row r="227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</row>
    <row r="228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</row>
    <row r="229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</row>
    <row r="230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</row>
    <row r="231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</row>
    <row r="232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</row>
    <row r="233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</row>
    <row r="234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</row>
    <row r="235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</row>
    <row r="236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</row>
    <row r="237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</row>
    <row r="238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</row>
    <row r="239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</row>
    <row r="240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</row>
    <row r="241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</row>
    <row r="242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</row>
    <row r="243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</row>
    <row r="244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</row>
    <row r="245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</row>
    <row r="246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</row>
    <row r="247">
      <c r="A247" s="2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</row>
    <row r="248">
      <c r="A248" s="21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</row>
    <row r="249">
      <c r="A249" s="2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</row>
    <row r="250">
      <c r="A250" s="2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</row>
    <row r="251">
      <c r="A251" s="2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</row>
    <row r="252">
      <c r="A252" s="21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</row>
    <row r="253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</row>
    <row r="254">
      <c r="A254" s="21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</row>
    <row r="255">
      <c r="A255" s="2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</row>
    <row r="256">
      <c r="A256" s="21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</row>
    <row r="257">
      <c r="A257" s="2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</row>
    <row r="258">
      <c r="A258" s="21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</row>
    <row r="259">
      <c r="A259" s="21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</row>
    <row r="260">
      <c r="A260" s="21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</row>
    <row r="261">
      <c r="A261" s="21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</row>
    <row r="262">
      <c r="A262" s="21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</row>
    <row r="263">
      <c r="A263" s="21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</row>
    <row r="264">
      <c r="A264" s="21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</row>
    <row r="265">
      <c r="A265" s="21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</row>
    <row r="266">
      <c r="A266" s="21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</row>
    <row r="267">
      <c r="A267" s="21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</row>
    <row r="268">
      <c r="A268" s="21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</row>
    <row r="269">
      <c r="A269" s="21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</row>
    <row r="270">
      <c r="A270" s="21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</row>
    <row r="271">
      <c r="A271" s="2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</row>
    <row r="272">
      <c r="A272" s="21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</row>
    <row r="273">
      <c r="A273" s="21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</row>
    <row r="274">
      <c r="A274" s="21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</row>
    <row r="275">
      <c r="A275" s="21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</row>
    <row r="276">
      <c r="A276" s="21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</row>
    <row r="277">
      <c r="A277" s="21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</row>
    <row r="278">
      <c r="A278" s="21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</row>
    <row r="279">
      <c r="A279" s="21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</row>
    <row r="280">
      <c r="A280" s="21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</row>
    <row r="281">
      <c r="A281" s="21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</row>
    <row r="282">
      <c r="A282" s="21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</row>
    <row r="283">
      <c r="A283" s="21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</row>
    <row r="284">
      <c r="A284" s="21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</row>
    <row r="285">
      <c r="A285" s="21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</row>
    <row r="286">
      <c r="A286" s="21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</row>
    <row r="287">
      <c r="A287" s="21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</row>
    <row r="288">
      <c r="A288" s="21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</row>
    <row r="289">
      <c r="A289" s="21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</row>
    <row r="290">
      <c r="A290" s="21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</row>
    <row r="291">
      <c r="A291" s="21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</row>
    <row r="292">
      <c r="A292" s="21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</row>
    <row r="293">
      <c r="A293" s="21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</row>
    <row r="294">
      <c r="A294" s="21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</row>
    <row r="295">
      <c r="A295" s="21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</row>
    <row r="296">
      <c r="A296" s="21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</row>
    <row r="297">
      <c r="A297" s="21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</row>
    <row r="298">
      <c r="A298" s="21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</row>
    <row r="299">
      <c r="A299" s="21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</row>
    <row r="300">
      <c r="A300" s="21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</row>
    <row r="301">
      <c r="A301" s="21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</row>
    <row r="302">
      <c r="A302" s="21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</row>
    <row r="303">
      <c r="A303" s="21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</row>
    <row r="304">
      <c r="A304" s="21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</row>
    <row r="305">
      <c r="A305" s="21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</row>
    <row r="306">
      <c r="A306" s="21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</row>
    <row r="307">
      <c r="A307" s="21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</row>
    <row r="308">
      <c r="A308" s="21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</row>
    <row r="309">
      <c r="A309" s="21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</row>
    <row r="310">
      <c r="A310" s="21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</row>
    <row r="311">
      <c r="A311" s="21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</row>
    <row r="312">
      <c r="A312" s="21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</row>
    <row r="313">
      <c r="A313" s="21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</row>
    <row r="314">
      <c r="A314" s="21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</row>
    <row r="315">
      <c r="A315" s="21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</row>
    <row r="316">
      <c r="A316" s="21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</row>
    <row r="317">
      <c r="A317" s="21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</row>
    <row r="318">
      <c r="A318" s="21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</row>
    <row r="319">
      <c r="A319" s="21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</row>
    <row r="320">
      <c r="A320" s="21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</row>
    <row r="321">
      <c r="A321" s="21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</row>
    <row r="322">
      <c r="A322" s="21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</row>
    <row r="323">
      <c r="A323" s="21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</row>
    <row r="324">
      <c r="A324" s="21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</row>
    <row r="325">
      <c r="A325" s="21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</row>
    <row r="326">
      <c r="A326" s="21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</row>
    <row r="327">
      <c r="A327" s="21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</row>
    <row r="328">
      <c r="A328" s="21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</row>
    <row r="329">
      <c r="A329" s="21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</row>
    <row r="330">
      <c r="A330" s="21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</row>
    <row r="331">
      <c r="A331" s="21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</row>
    <row r="332">
      <c r="A332" s="21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</row>
    <row r="333">
      <c r="A333" s="21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</row>
    <row r="334">
      <c r="A334" s="21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</row>
    <row r="335">
      <c r="A335" s="21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</row>
    <row r="336">
      <c r="A336" s="21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</row>
    <row r="337">
      <c r="A337" s="21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</row>
    <row r="338">
      <c r="A338" s="21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</row>
    <row r="339">
      <c r="A339" s="21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</row>
    <row r="340">
      <c r="A340" s="21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</row>
    <row r="341">
      <c r="A341" s="21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</row>
    <row r="342">
      <c r="A342" s="21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</row>
    <row r="343">
      <c r="A343" s="21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</row>
    <row r="344">
      <c r="A344" s="21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</row>
    <row r="345">
      <c r="A345" s="21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</row>
    <row r="346">
      <c r="A346" s="21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</row>
    <row r="347">
      <c r="A347" s="21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</row>
    <row r="348">
      <c r="A348" s="21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</row>
    <row r="349">
      <c r="A349" s="21"/>
      <c r="B349" s="21"/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</row>
    <row r="350">
      <c r="A350" s="21"/>
      <c r="B350" s="21"/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</row>
    <row r="351">
      <c r="A351" s="21"/>
      <c r="B351" s="21"/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</row>
    <row r="352">
      <c r="A352" s="21"/>
      <c r="B352" s="21"/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</row>
    <row r="353">
      <c r="A353" s="21"/>
      <c r="B353" s="21"/>
      <c r="C353" s="21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</row>
    <row r="354">
      <c r="A354" s="21"/>
      <c r="B354" s="21"/>
      <c r="C354" s="21"/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</row>
    <row r="355">
      <c r="A355" s="21"/>
      <c r="B355" s="21"/>
      <c r="C355" s="21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</row>
    <row r="356">
      <c r="A356" s="21"/>
      <c r="B356" s="21"/>
      <c r="C356" s="21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</row>
    <row r="357">
      <c r="A357" s="21"/>
      <c r="B357" s="21"/>
      <c r="C357" s="21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</row>
    <row r="358">
      <c r="A358" s="21"/>
      <c r="B358" s="21"/>
      <c r="C358" s="21"/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</row>
    <row r="359">
      <c r="A359" s="21"/>
      <c r="B359" s="21"/>
      <c r="C359" s="21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</row>
    <row r="360">
      <c r="A360" s="21"/>
      <c r="B360" s="21"/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</row>
    <row r="361">
      <c r="A361" s="21"/>
      <c r="B361" s="21"/>
      <c r="C361" s="21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</row>
    <row r="362">
      <c r="A362" s="21"/>
      <c r="B362" s="21"/>
      <c r="C362" s="21"/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</row>
    <row r="363">
      <c r="A363" s="21"/>
      <c r="B363" s="21"/>
      <c r="C363" s="21"/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</row>
    <row r="364">
      <c r="A364" s="21"/>
      <c r="B364" s="21"/>
      <c r="C364" s="21"/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</row>
    <row r="365">
      <c r="A365" s="21"/>
      <c r="B365" s="21"/>
      <c r="C365" s="21"/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</row>
    <row r="366">
      <c r="A366" s="21"/>
      <c r="B366" s="21"/>
      <c r="C366" s="21"/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</row>
    <row r="367">
      <c r="A367" s="21"/>
      <c r="B367" s="21"/>
      <c r="C367" s="21"/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</row>
    <row r="368">
      <c r="A368" s="21"/>
      <c r="B368" s="21"/>
      <c r="C368" s="21"/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</row>
    <row r="369">
      <c r="A369" s="21"/>
      <c r="B369" s="21"/>
      <c r="C369" s="21"/>
      <c r="D369" s="21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</row>
    <row r="370">
      <c r="A370" s="21"/>
      <c r="B370" s="21"/>
      <c r="C370" s="21"/>
      <c r="D370" s="21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</row>
    <row r="371">
      <c r="A371" s="21"/>
      <c r="B371" s="21"/>
      <c r="C371" s="21"/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</row>
    <row r="372">
      <c r="A372" s="21"/>
      <c r="B372" s="21"/>
      <c r="C372" s="21"/>
      <c r="D372" s="21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</row>
    <row r="373">
      <c r="A373" s="21"/>
      <c r="B373" s="21"/>
      <c r="C373" s="21"/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</row>
    <row r="374">
      <c r="A374" s="21"/>
      <c r="B374" s="21"/>
      <c r="C374" s="21"/>
      <c r="D374" s="21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</row>
    <row r="375">
      <c r="A375" s="21"/>
      <c r="B375" s="21"/>
      <c r="C375" s="21"/>
      <c r="D375" s="21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</row>
    <row r="376">
      <c r="A376" s="21"/>
      <c r="B376" s="21"/>
      <c r="C376" s="21"/>
      <c r="D376" s="21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</row>
    <row r="377">
      <c r="A377" s="21"/>
      <c r="B377" s="21"/>
      <c r="C377" s="21"/>
      <c r="D377" s="21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</row>
    <row r="378">
      <c r="A378" s="21"/>
      <c r="B378" s="21"/>
      <c r="C378" s="21"/>
      <c r="D378" s="21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</row>
    <row r="379">
      <c r="A379" s="21"/>
      <c r="B379" s="21"/>
      <c r="C379" s="21"/>
      <c r="D379" s="21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</row>
    <row r="380">
      <c r="A380" s="21"/>
      <c r="B380" s="21"/>
      <c r="C380" s="21"/>
      <c r="D380" s="21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</row>
    <row r="381">
      <c r="A381" s="21"/>
      <c r="B381" s="21"/>
      <c r="C381" s="21"/>
      <c r="D381" s="21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</row>
    <row r="382">
      <c r="A382" s="21"/>
      <c r="B382" s="21"/>
      <c r="C382" s="21"/>
      <c r="D382" s="21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</row>
    <row r="383">
      <c r="A383" s="21"/>
      <c r="B383" s="21"/>
      <c r="C383" s="21"/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</row>
    <row r="384">
      <c r="A384" s="21"/>
      <c r="B384" s="21"/>
      <c r="C384" s="21"/>
      <c r="D384" s="21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</row>
    <row r="385">
      <c r="A385" s="21"/>
      <c r="B385" s="21"/>
      <c r="C385" s="21"/>
      <c r="D385" s="21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</row>
    <row r="386">
      <c r="A386" s="21"/>
      <c r="B386" s="21"/>
      <c r="C386" s="21"/>
      <c r="D386" s="21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</row>
    <row r="387">
      <c r="A387" s="21"/>
      <c r="B387" s="21"/>
      <c r="C387" s="21"/>
      <c r="D387" s="21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</row>
    <row r="388">
      <c r="A388" s="21"/>
      <c r="B388" s="21"/>
      <c r="C388" s="21"/>
      <c r="D388" s="21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</row>
    <row r="389">
      <c r="A389" s="21"/>
      <c r="B389" s="21"/>
      <c r="C389" s="21"/>
      <c r="D389" s="21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</row>
    <row r="390">
      <c r="A390" s="21"/>
      <c r="B390" s="21"/>
      <c r="C390" s="21"/>
      <c r="D390" s="21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</row>
    <row r="391">
      <c r="A391" s="21"/>
      <c r="B391" s="21"/>
      <c r="C391" s="21"/>
      <c r="D391" s="21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</row>
    <row r="392">
      <c r="A392" s="21"/>
      <c r="B392" s="21"/>
      <c r="C392" s="21"/>
      <c r="D392" s="21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</row>
    <row r="393">
      <c r="A393" s="21"/>
      <c r="B393" s="21"/>
      <c r="C393" s="21"/>
      <c r="D393" s="21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</row>
    <row r="394">
      <c r="A394" s="21"/>
      <c r="B394" s="21"/>
      <c r="C394" s="21"/>
      <c r="D394" s="21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</row>
    <row r="395">
      <c r="A395" s="21"/>
      <c r="B395" s="21"/>
      <c r="C395" s="21"/>
      <c r="D395" s="21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</row>
    <row r="396">
      <c r="A396" s="21"/>
      <c r="B396" s="21"/>
      <c r="C396" s="21"/>
      <c r="D396" s="21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</row>
    <row r="397">
      <c r="A397" s="21"/>
      <c r="B397" s="21"/>
      <c r="C397" s="21"/>
      <c r="D397" s="21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</row>
    <row r="398">
      <c r="A398" s="21"/>
      <c r="B398" s="21"/>
      <c r="C398" s="21"/>
      <c r="D398" s="21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</row>
    <row r="399">
      <c r="A399" s="21"/>
      <c r="B399" s="21"/>
      <c r="C399" s="21"/>
      <c r="D399" s="21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</row>
    <row r="400">
      <c r="A400" s="21"/>
      <c r="B400" s="21"/>
      <c r="C400" s="21"/>
      <c r="D400" s="21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</row>
    <row r="401">
      <c r="A401" s="21"/>
      <c r="B401" s="21"/>
      <c r="C401" s="21"/>
      <c r="D401" s="21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</row>
    <row r="402">
      <c r="A402" s="21"/>
      <c r="B402" s="21"/>
      <c r="C402" s="21"/>
      <c r="D402" s="21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1"/>
    </row>
    <row r="403">
      <c r="A403" s="21"/>
      <c r="B403" s="21"/>
      <c r="C403" s="21"/>
      <c r="D403" s="21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/>
    </row>
    <row r="404">
      <c r="A404" s="21"/>
      <c r="B404" s="21"/>
      <c r="C404" s="21"/>
      <c r="D404" s="21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</row>
    <row r="405">
      <c r="A405" s="21"/>
      <c r="B405" s="21"/>
      <c r="C405" s="21"/>
      <c r="D405" s="21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</row>
    <row r="406">
      <c r="A406" s="21"/>
      <c r="B406" s="21"/>
      <c r="C406" s="21"/>
      <c r="D406" s="21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</row>
    <row r="407">
      <c r="A407" s="21"/>
      <c r="B407" s="21"/>
      <c r="C407" s="21"/>
      <c r="D407" s="21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</row>
    <row r="408">
      <c r="A408" s="21"/>
      <c r="B408" s="21"/>
      <c r="C408" s="21"/>
      <c r="D408" s="21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  <c r="Z408" s="21"/>
    </row>
    <row r="409">
      <c r="A409" s="21"/>
      <c r="B409" s="21"/>
      <c r="C409" s="21"/>
      <c r="D409" s="21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</row>
    <row r="410">
      <c r="A410" s="21"/>
      <c r="B410" s="21"/>
      <c r="C410" s="21"/>
      <c r="D410" s="21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1"/>
    </row>
    <row r="411">
      <c r="A411" s="21"/>
      <c r="B411" s="21"/>
      <c r="C411" s="21"/>
      <c r="D411" s="21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/>
    </row>
    <row r="412">
      <c r="A412" s="21"/>
      <c r="B412" s="21"/>
      <c r="C412" s="21"/>
      <c r="D412" s="21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1"/>
    </row>
    <row r="413">
      <c r="A413" s="21"/>
      <c r="B413" s="21"/>
      <c r="C413" s="21"/>
      <c r="D413" s="21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1"/>
    </row>
    <row r="414">
      <c r="A414" s="21"/>
      <c r="B414" s="21"/>
      <c r="C414" s="21"/>
      <c r="D414" s="21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1"/>
    </row>
    <row r="415">
      <c r="A415" s="21"/>
      <c r="B415" s="21"/>
      <c r="C415" s="21"/>
      <c r="D415" s="21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</row>
    <row r="416">
      <c r="A416" s="21"/>
      <c r="B416" s="21"/>
      <c r="C416" s="21"/>
      <c r="D416" s="21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</row>
    <row r="417">
      <c r="A417" s="21"/>
      <c r="B417" s="21"/>
      <c r="C417" s="21"/>
      <c r="D417" s="21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</row>
    <row r="418">
      <c r="A418" s="21"/>
      <c r="B418" s="21"/>
      <c r="C418" s="21"/>
      <c r="D418" s="21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</row>
    <row r="419">
      <c r="A419" s="21"/>
      <c r="B419" s="21"/>
      <c r="C419" s="21"/>
      <c r="D419" s="21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</row>
    <row r="420">
      <c r="A420" s="21"/>
      <c r="B420" s="21"/>
      <c r="C420" s="21"/>
      <c r="D420" s="21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</row>
    <row r="421">
      <c r="A421" s="21"/>
      <c r="B421" s="21"/>
      <c r="C421" s="21"/>
      <c r="D421" s="21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1"/>
    </row>
    <row r="422">
      <c r="A422" s="21"/>
      <c r="B422" s="21"/>
      <c r="C422" s="21"/>
      <c r="D422" s="21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1"/>
    </row>
    <row r="423">
      <c r="A423" s="21"/>
      <c r="B423" s="21"/>
      <c r="C423" s="21"/>
      <c r="D423" s="21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1"/>
    </row>
    <row r="424">
      <c r="A424" s="21"/>
      <c r="B424" s="21"/>
      <c r="C424" s="21"/>
      <c r="D424" s="21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1"/>
    </row>
    <row r="425">
      <c r="A425" s="21"/>
      <c r="B425" s="21"/>
      <c r="C425" s="21"/>
      <c r="D425" s="21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</row>
    <row r="426">
      <c r="A426" s="21"/>
      <c r="B426" s="21"/>
      <c r="C426" s="21"/>
      <c r="D426" s="21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</row>
    <row r="427">
      <c r="A427" s="21"/>
      <c r="B427" s="21"/>
      <c r="C427" s="21"/>
      <c r="D427" s="21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</row>
    <row r="428">
      <c r="A428" s="21"/>
      <c r="B428" s="21"/>
      <c r="C428" s="21"/>
      <c r="D428" s="21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</row>
    <row r="429">
      <c r="A429" s="21"/>
      <c r="B429" s="21"/>
      <c r="C429" s="21"/>
      <c r="D429" s="21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</row>
    <row r="430">
      <c r="A430" s="21"/>
      <c r="B430" s="21"/>
      <c r="C430" s="21"/>
      <c r="D430" s="21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</row>
    <row r="431">
      <c r="A431" s="21"/>
      <c r="B431" s="21"/>
      <c r="C431" s="21"/>
      <c r="D431" s="21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</row>
    <row r="432">
      <c r="A432" s="21"/>
      <c r="B432" s="21"/>
      <c r="C432" s="21"/>
      <c r="D432" s="21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  <c r="Z432" s="21"/>
    </row>
    <row r="433">
      <c r="A433" s="21"/>
      <c r="B433" s="21"/>
      <c r="C433" s="21"/>
      <c r="D433" s="21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  <c r="Z433" s="21"/>
    </row>
    <row r="434">
      <c r="A434" s="21"/>
      <c r="B434" s="21"/>
      <c r="C434" s="21"/>
      <c r="D434" s="21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</row>
    <row r="435">
      <c r="A435" s="21"/>
      <c r="B435" s="21"/>
      <c r="C435" s="21"/>
      <c r="D435" s="21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21"/>
    </row>
    <row r="436">
      <c r="A436" s="21"/>
      <c r="B436" s="21"/>
      <c r="C436" s="21"/>
      <c r="D436" s="21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  <c r="Z436" s="21"/>
    </row>
    <row r="437">
      <c r="A437" s="21"/>
      <c r="B437" s="21"/>
      <c r="C437" s="21"/>
      <c r="D437" s="21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</row>
    <row r="438">
      <c r="A438" s="21"/>
      <c r="B438" s="21"/>
      <c r="C438" s="21"/>
      <c r="D438" s="21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1"/>
    </row>
    <row r="439">
      <c r="A439" s="21"/>
      <c r="B439" s="21"/>
      <c r="C439" s="21"/>
      <c r="D439" s="21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</row>
    <row r="440">
      <c r="A440" s="21"/>
      <c r="B440" s="21"/>
      <c r="C440" s="21"/>
      <c r="D440" s="21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1"/>
    </row>
    <row r="441">
      <c r="A441" s="21"/>
      <c r="B441" s="21"/>
      <c r="C441" s="21"/>
      <c r="D441" s="21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</row>
    <row r="442">
      <c r="A442" s="21"/>
      <c r="B442" s="21"/>
      <c r="C442" s="21"/>
      <c r="D442" s="21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1"/>
    </row>
    <row r="443">
      <c r="A443" s="21"/>
      <c r="B443" s="21"/>
      <c r="C443" s="21"/>
      <c r="D443" s="21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21"/>
    </row>
    <row r="444">
      <c r="A444" s="21"/>
      <c r="B444" s="21"/>
      <c r="C444" s="21"/>
      <c r="D444" s="21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  <c r="Z444" s="21"/>
    </row>
    <row r="445">
      <c r="A445" s="21"/>
      <c r="B445" s="21"/>
      <c r="C445" s="21"/>
      <c r="D445" s="21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  <c r="Z445" s="21"/>
    </row>
    <row r="446">
      <c r="A446" s="21"/>
      <c r="B446" s="21"/>
      <c r="C446" s="21"/>
      <c r="D446" s="21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  <c r="Z446" s="21"/>
    </row>
    <row r="447">
      <c r="A447" s="21"/>
      <c r="B447" s="21"/>
      <c r="C447" s="21"/>
      <c r="D447" s="21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  <c r="Z447" s="21"/>
    </row>
    <row r="448">
      <c r="A448" s="21"/>
      <c r="B448" s="21"/>
      <c r="C448" s="21"/>
      <c r="D448" s="21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</row>
    <row r="449">
      <c r="A449" s="21"/>
      <c r="B449" s="21"/>
      <c r="C449" s="21"/>
      <c r="D449" s="21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</row>
    <row r="450">
      <c r="A450" s="21"/>
      <c r="B450" s="21"/>
      <c r="C450" s="21"/>
      <c r="D450" s="21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1"/>
    </row>
    <row r="451">
      <c r="A451" s="21"/>
      <c r="B451" s="21"/>
      <c r="C451" s="21"/>
      <c r="D451" s="21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1"/>
    </row>
    <row r="452">
      <c r="A452" s="21"/>
      <c r="B452" s="21"/>
      <c r="C452" s="21"/>
      <c r="D452" s="21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1"/>
    </row>
    <row r="453">
      <c r="A453" s="21"/>
      <c r="B453" s="21"/>
      <c r="C453" s="21"/>
      <c r="D453" s="21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</row>
    <row r="454">
      <c r="A454" s="21"/>
      <c r="B454" s="21"/>
      <c r="C454" s="21"/>
      <c r="D454" s="21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</row>
    <row r="455">
      <c r="A455" s="21"/>
      <c r="B455" s="21"/>
      <c r="C455" s="21"/>
      <c r="D455" s="21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</row>
    <row r="456">
      <c r="A456" s="21"/>
      <c r="B456" s="21"/>
      <c r="C456" s="21"/>
      <c r="D456" s="21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</row>
    <row r="457">
      <c r="A457" s="21"/>
      <c r="B457" s="21"/>
      <c r="C457" s="21"/>
      <c r="D457" s="21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</row>
    <row r="458">
      <c r="A458" s="21"/>
      <c r="B458" s="21"/>
      <c r="C458" s="21"/>
      <c r="D458" s="21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</row>
    <row r="459">
      <c r="A459" s="21"/>
      <c r="B459" s="21"/>
      <c r="C459" s="21"/>
      <c r="D459" s="21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</row>
    <row r="460">
      <c r="A460" s="21"/>
      <c r="B460" s="21"/>
      <c r="C460" s="21"/>
      <c r="D460" s="21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</row>
    <row r="461">
      <c r="A461" s="21"/>
      <c r="B461" s="21"/>
      <c r="C461" s="21"/>
      <c r="D461" s="21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</row>
    <row r="462">
      <c r="A462" s="21"/>
      <c r="B462" s="21"/>
      <c r="C462" s="21"/>
      <c r="D462" s="21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</row>
    <row r="463">
      <c r="A463" s="21"/>
      <c r="B463" s="21"/>
      <c r="C463" s="21"/>
      <c r="D463" s="21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</row>
    <row r="464">
      <c r="A464" s="21"/>
      <c r="B464" s="21"/>
      <c r="C464" s="21"/>
      <c r="D464" s="21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</row>
    <row r="465">
      <c r="A465" s="21"/>
      <c r="B465" s="21"/>
      <c r="C465" s="21"/>
      <c r="D465" s="21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1"/>
    </row>
    <row r="466">
      <c r="A466" s="21"/>
      <c r="B466" s="21"/>
      <c r="C466" s="21"/>
      <c r="D466" s="21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  <c r="Z466" s="21"/>
    </row>
    <row r="467">
      <c r="A467" s="21"/>
      <c r="B467" s="21"/>
      <c r="C467" s="21"/>
      <c r="D467" s="21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  <c r="Z467" s="21"/>
    </row>
    <row r="468">
      <c r="A468" s="21"/>
      <c r="B468" s="21"/>
      <c r="C468" s="21"/>
      <c r="D468" s="21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  <c r="Z468" s="21"/>
    </row>
    <row r="469">
      <c r="A469" s="21"/>
      <c r="B469" s="21"/>
      <c r="C469" s="21"/>
      <c r="D469" s="21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1"/>
    </row>
    <row r="470">
      <c r="A470" s="21"/>
      <c r="B470" s="21"/>
      <c r="C470" s="21"/>
      <c r="D470" s="21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  <c r="Z470" s="21"/>
    </row>
    <row r="471">
      <c r="A471" s="21"/>
      <c r="B471" s="21"/>
      <c r="C471" s="21"/>
      <c r="D471" s="21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  <c r="Z471" s="21"/>
    </row>
    <row r="472">
      <c r="A472" s="21"/>
      <c r="B472" s="21"/>
      <c r="C472" s="21"/>
      <c r="D472" s="21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  <c r="Z472" s="21"/>
    </row>
    <row r="473">
      <c r="A473" s="21"/>
      <c r="B473" s="21"/>
      <c r="C473" s="21"/>
      <c r="D473" s="21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  <c r="Z473" s="21"/>
    </row>
    <row r="474">
      <c r="A474" s="21"/>
      <c r="B474" s="21"/>
      <c r="C474" s="21"/>
      <c r="D474" s="21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  <c r="Z474" s="21"/>
    </row>
    <row r="475">
      <c r="A475" s="21"/>
      <c r="B475" s="21"/>
      <c r="C475" s="21"/>
      <c r="D475" s="21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21"/>
    </row>
    <row r="476">
      <c r="A476" s="21"/>
      <c r="B476" s="21"/>
      <c r="C476" s="21"/>
      <c r="D476" s="21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  <c r="Z476" s="21"/>
    </row>
    <row r="477">
      <c r="A477" s="21"/>
      <c r="B477" s="21"/>
      <c r="C477" s="21"/>
      <c r="D477" s="21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  <c r="Z477" s="21"/>
    </row>
    <row r="478">
      <c r="A478" s="21"/>
      <c r="B478" s="21"/>
      <c r="C478" s="21"/>
      <c r="D478" s="21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  <c r="Z478" s="21"/>
    </row>
    <row r="479">
      <c r="A479" s="21"/>
      <c r="B479" s="21"/>
      <c r="C479" s="21"/>
      <c r="D479" s="21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  <c r="Z479" s="21"/>
    </row>
    <row r="480">
      <c r="A480" s="21"/>
      <c r="B480" s="21"/>
      <c r="C480" s="21"/>
      <c r="D480" s="21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  <c r="Z480" s="21"/>
    </row>
    <row r="481">
      <c r="A481" s="21"/>
      <c r="B481" s="21"/>
      <c r="C481" s="21"/>
      <c r="D481" s="21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  <c r="Z481" s="21"/>
    </row>
    <row r="482">
      <c r="A482" s="21"/>
      <c r="B482" s="21"/>
      <c r="C482" s="21"/>
      <c r="D482" s="21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  <c r="Z482" s="21"/>
    </row>
    <row r="483">
      <c r="A483" s="21"/>
      <c r="B483" s="21"/>
      <c r="C483" s="21"/>
      <c r="D483" s="21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  <c r="Z483" s="21"/>
    </row>
    <row r="484">
      <c r="A484" s="21"/>
      <c r="B484" s="21"/>
      <c r="C484" s="21"/>
      <c r="D484" s="21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  <c r="Z484" s="21"/>
    </row>
    <row r="485">
      <c r="A485" s="21"/>
      <c r="B485" s="21"/>
      <c r="C485" s="21"/>
      <c r="D485" s="21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  <c r="Z485" s="21"/>
    </row>
    <row r="486">
      <c r="A486" s="21"/>
      <c r="B486" s="21"/>
      <c r="C486" s="21"/>
      <c r="D486" s="21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  <c r="Z486" s="21"/>
    </row>
    <row r="487">
      <c r="A487" s="21"/>
      <c r="B487" s="21"/>
      <c r="C487" s="21"/>
      <c r="D487" s="21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  <c r="Z487" s="21"/>
    </row>
    <row r="488">
      <c r="A488" s="21"/>
      <c r="B488" s="21"/>
      <c r="C488" s="21"/>
      <c r="D488" s="21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  <c r="Z488" s="21"/>
    </row>
    <row r="489">
      <c r="A489" s="21"/>
      <c r="B489" s="21"/>
      <c r="C489" s="21"/>
      <c r="D489" s="21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  <c r="Z489" s="21"/>
    </row>
    <row r="490">
      <c r="A490" s="21"/>
      <c r="B490" s="21"/>
      <c r="C490" s="21"/>
      <c r="D490" s="21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  <c r="Z490" s="21"/>
    </row>
    <row r="491">
      <c r="A491" s="21"/>
      <c r="B491" s="21"/>
      <c r="C491" s="21"/>
      <c r="D491" s="21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  <c r="Z491" s="21"/>
    </row>
    <row r="492">
      <c r="A492" s="21"/>
      <c r="B492" s="21"/>
      <c r="C492" s="21"/>
      <c r="D492" s="21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  <c r="Z492" s="21"/>
    </row>
    <row r="493">
      <c r="A493" s="21"/>
      <c r="B493" s="21"/>
      <c r="C493" s="21"/>
      <c r="D493" s="21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  <c r="Z493" s="21"/>
    </row>
    <row r="494">
      <c r="A494" s="21"/>
      <c r="B494" s="21"/>
      <c r="C494" s="21"/>
      <c r="D494" s="21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  <c r="Z494" s="21"/>
    </row>
    <row r="495">
      <c r="A495" s="21"/>
      <c r="B495" s="21"/>
      <c r="C495" s="21"/>
      <c r="D495" s="21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  <c r="Z495" s="21"/>
    </row>
    <row r="496">
      <c r="A496" s="21"/>
      <c r="B496" s="21"/>
      <c r="C496" s="21"/>
      <c r="D496" s="21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  <c r="Z496" s="21"/>
    </row>
    <row r="497">
      <c r="A497" s="21"/>
      <c r="B497" s="21"/>
      <c r="C497" s="21"/>
      <c r="D497" s="21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  <c r="Z497" s="21"/>
    </row>
    <row r="498">
      <c r="A498" s="21"/>
      <c r="B498" s="21"/>
      <c r="C498" s="21"/>
      <c r="D498" s="21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  <c r="Z498" s="21"/>
    </row>
    <row r="499">
      <c r="A499" s="21"/>
      <c r="B499" s="21"/>
      <c r="C499" s="21"/>
      <c r="D499" s="21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  <c r="Z499" s="21"/>
    </row>
    <row r="500">
      <c r="A500" s="21"/>
      <c r="B500" s="21"/>
      <c r="C500" s="21"/>
      <c r="D500" s="21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  <c r="Z500" s="21"/>
    </row>
    <row r="501">
      <c r="A501" s="21"/>
      <c r="B501" s="21"/>
      <c r="C501" s="21"/>
      <c r="D501" s="21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  <c r="Z501" s="21"/>
    </row>
    <row r="502">
      <c r="A502" s="21"/>
      <c r="B502" s="21"/>
      <c r="C502" s="21"/>
      <c r="D502" s="21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  <c r="Z502" s="21"/>
    </row>
    <row r="503">
      <c r="A503" s="21"/>
      <c r="B503" s="21"/>
      <c r="C503" s="21"/>
      <c r="D503" s="21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  <c r="Z503" s="21"/>
    </row>
    <row r="504">
      <c r="A504" s="21"/>
      <c r="B504" s="21"/>
      <c r="C504" s="21"/>
      <c r="D504" s="21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  <c r="Z504" s="21"/>
    </row>
    <row r="505">
      <c r="A505" s="21"/>
      <c r="B505" s="21"/>
      <c r="C505" s="21"/>
      <c r="D505" s="21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  <c r="Z505" s="21"/>
    </row>
    <row r="506">
      <c r="A506" s="21"/>
      <c r="B506" s="21"/>
      <c r="C506" s="21"/>
      <c r="D506" s="21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  <c r="Z506" s="21"/>
    </row>
    <row r="507">
      <c r="A507" s="21"/>
      <c r="B507" s="21"/>
      <c r="C507" s="21"/>
      <c r="D507" s="21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  <c r="Z507" s="21"/>
    </row>
    <row r="508">
      <c r="A508" s="21"/>
      <c r="B508" s="21"/>
      <c r="C508" s="21"/>
      <c r="D508" s="21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  <c r="Z508" s="21"/>
    </row>
    <row r="509">
      <c r="A509" s="21"/>
      <c r="B509" s="21"/>
      <c r="C509" s="21"/>
      <c r="D509" s="21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1"/>
      <c r="Z509" s="21"/>
    </row>
    <row r="510">
      <c r="A510" s="21"/>
      <c r="B510" s="21"/>
      <c r="C510" s="21"/>
      <c r="D510" s="21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  <c r="Z510" s="21"/>
    </row>
    <row r="511">
      <c r="A511" s="21"/>
      <c r="B511" s="21"/>
      <c r="C511" s="21"/>
      <c r="D511" s="21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  <c r="Z511" s="21"/>
    </row>
    <row r="512">
      <c r="A512" s="21"/>
      <c r="B512" s="21"/>
      <c r="C512" s="21"/>
      <c r="D512" s="21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  <c r="Z512" s="21"/>
    </row>
    <row r="513">
      <c r="A513" s="21"/>
      <c r="B513" s="21"/>
      <c r="C513" s="21"/>
      <c r="D513" s="21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  <c r="Z513" s="21"/>
    </row>
    <row r="514">
      <c r="A514" s="21"/>
      <c r="B514" s="21"/>
      <c r="C514" s="21"/>
      <c r="D514" s="21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  <c r="Z514" s="21"/>
    </row>
    <row r="515">
      <c r="A515" s="21"/>
      <c r="B515" s="21"/>
      <c r="C515" s="21"/>
      <c r="D515" s="21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  <c r="Z515" s="21"/>
    </row>
    <row r="516">
      <c r="A516" s="21"/>
      <c r="B516" s="21"/>
      <c r="C516" s="21"/>
      <c r="D516" s="21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  <c r="Z516" s="21"/>
    </row>
    <row r="517">
      <c r="A517" s="21"/>
      <c r="B517" s="21"/>
      <c r="C517" s="21"/>
      <c r="D517" s="21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  <c r="Z517" s="21"/>
    </row>
    <row r="518">
      <c r="A518" s="21"/>
      <c r="B518" s="21"/>
      <c r="C518" s="21"/>
      <c r="D518" s="21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  <c r="Z518" s="21"/>
    </row>
    <row r="519">
      <c r="A519" s="21"/>
      <c r="B519" s="21"/>
      <c r="C519" s="21"/>
      <c r="D519" s="21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  <c r="Z519" s="21"/>
    </row>
    <row r="520">
      <c r="A520" s="21"/>
      <c r="B520" s="21"/>
      <c r="C520" s="21"/>
      <c r="D520" s="21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  <c r="Z520" s="21"/>
    </row>
    <row r="521">
      <c r="A521" s="21"/>
      <c r="B521" s="21"/>
      <c r="C521" s="21"/>
      <c r="D521" s="21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  <c r="Z521" s="21"/>
    </row>
    <row r="522">
      <c r="A522" s="21"/>
      <c r="B522" s="21"/>
      <c r="C522" s="21"/>
      <c r="D522" s="21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1"/>
      <c r="Z522" s="21"/>
    </row>
    <row r="523">
      <c r="A523" s="21"/>
      <c r="B523" s="21"/>
      <c r="C523" s="21"/>
      <c r="D523" s="21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  <c r="Z523" s="21"/>
    </row>
    <row r="524">
      <c r="A524" s="21"/>
      <c r="B524" s="21"/>
      <c r="C524" s="21"/>
      <c r="D524" s="21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  <c r="Z524" s="21"/>
    </row>
    <row r="525">
      <c r="A525" s="21"/>
      <c r="B525" s="21"/>
      <c r="C525" s="21"/>
      <c r="D525" s="21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  <c r="Z525" s="21"/>
    </row>
    <row r="526">
      <c r="A526" s="21"/>
      <c r="B526" s="21"/>
      <c r="C526" s="21"/>
      <c r="D526" s="21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  <c r="Z526" s="21"/>
    </row>
    <row r="527">
      <c r="A527" s="21"/>
      <c r="B527" s="21"/>
      <c r="C527" s="21"/>
      <c r="D527" s="21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  <c r="Z527" s="21"/>
    </row>
    <row r="528">
      <c r="A528" s="21"/>
      <c r="B528" s="21"/>
      <c r="C528" s="21"/>
      <c r="D528" s="21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  <c r="Z528" s="21"/>
    </row>
    <row r="529">
      <c r="A529" s="21"/>
      <c r="B529" s="21"/>
      <c r="C529" s="21"/>
      <c r="D529" s="21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  <c r="Z529" s="21"/>
    </row>
    <row r="530">
      <c r="A530" s="21"/>
      <c r="B530" s="21"/>
      <c r="C530" s="21"/>
      <c r="D530" s="21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  <c r="Z530" s="21"/>
    </row>
    <row r="531">
      <c r="A531" s="21"/>
      <c r="B531" s="21"/>
      <c r="C531" s="21"/>
      <c r="D531" s="21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  <c r="Z531" s="21"/>
    </row>
    <row r="532">
      <c r="A532" s="21"/>
      <c r="B532" s="21"/>
      <c r="C532" s="21"/>
      <c r="D532" s="21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  <c r="Z532" s="21"/>
    </row>
    <row r="533">
      <c r="A533" s="21"/>
      <c r="B533" s="21"/>
      <c r="C533" s="21"/>
      <c r="D533" s="21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  <c r="Z533" s="21"/>
    </row>
    <row r="534">
      <c r="A534" s="21"/>
      <c r="B534" s="21"/>
      <c r="C534" s="21"/>
      <c r="D534" s="21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  <c r="Z534" s="21"/>
    </row>
    <row r="535">
      <c r="A535" s="21"/>
      <c r="B535" s="21"/>
      <c r="C535" s="21"/>
      <c r="D535" s="21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  <c r="Z535" s="21"/>
    </row>
    <row r="536">
      <c r="A536" s="21"/>
      <c r="B536" s="21"/>
      <c r="C536" s="21"/>
      <c r="D536" s="21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  <c r="Z536" s="21"/>
    </row>
    <row r="537">
      <c r="A537" s="21"/>
      <c r="B537" s="21"/>
      <c r="C537" s="21"/>
      <c r="D537" s="21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  <c r="Z537" s="21"/>
    </row>
    <row r="538">
      <c r="A538" s="21"/>
      <c r="B538" s="21"/>
      <c r="C538" s="21"/>
      <c r="D538" s="21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  <c r="Z538" s="21"/>
    </row>
    <row r="539">
      <c r="A539" s="21"/>
      <c r="B539" s="21"/>
      <c r="C539" s="21"/>
      <c r="D539" s="21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  <c r="Z539" s="21"/>
    </row>
    <row r="540">
      <c r="A540" s="21"/>
      <c r="B540" s="21"/>
      <c r="C540" s="21"/>
      <c r="D540" s="21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  <c r="V540" s="21"/>
      <c r="W540" s="21"/>
      <c r="X540" s="21"/>
      <c r="Y540" s="21"/>
      <c r="Z540" s="21"/>
    </row>
    <row r="541">
      <c r="A541" s="21"/>
      <c r="B541" s="21"/>
      <c r="C541" s="21"/>
      <c r="D541" s="21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  <c r="Z541" s="21"/>
    </row>
    <row r="542">
      <c r="A542" s="21"/>
      <c r="B542" s="21"/>
      <c r="C542" s="21"/>
      <c r="D542" s="21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  <c r="Z542" s="21"/>
    </row>
    <row r="543">
      <c r="A543" s="21"/>
      <c r="B543" s="21"/>
      <c r="C543" s="21"/>
      <c r="D543" s="21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  <c r="V543" s="21"/>
      <c r="W543" s="21"/>
      <c r="X543" s="21"/>
      <c r="Y543" s="21"/>
      <c r="Z543" s="21"/>
    </row>
    <row r="544">
      <c r="A544" s="21"/>
      <c r="B544" s="21"/>
      <c r="C544" s="21"/>
      <c r="D544" s="21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  <c r="Z544" s="21"/>
    </row>
    <row r="545">
      <c r="A545" s="21"/>
      <c r="B545" s="21"/>
      <c r="C545" s="21"/>
      <c r="D545" s="21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  <c r="Z545" s="21"/>
    </row>
    <row r="546">
      <c r="A546" s="21"/>
      <c r="B546" s="21"/>
      <c r="C546" s="21"/>
      <c r="D546" s="21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  <c r="Z546" s="21"/>
    </row>
    <row r="547">
      <c r="A547" s="21"/>
      <c r="B547" s="21"/>
      <c r="C547" s="21"/>
      <c r="D547" s="21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  <c r="Z547" s="21"/>
    </row>
    <row r="548">
      <c r="A548" s="21"/>
      <c r="B548" s="21"/>
      <c r="C548" s="21"/>
      <c r="D548" s="21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  <c r="V548" s="21"/>
      <c r="W548" s="21"/>
      <c r="X548" s="21"/>
      <c r="Y548" s="21"/>
      <c r="Z548" s="21"/>
    </row>
    <row r="549">
      <c r="A549" s="21"/>
      <c r="B549" s="21"/>
      <c r="C549" s="21"/>
      <c r="D549" s="21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1"/>
      <c r="Z549" s="21"/>
    </row>
    <row r="550">
      <c r="A550" s="21"/>
      <c r="B550" s="21"/>
      <c r="C550" s="21"/>
      <c r="D550" s="21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  <c r="V550" s="21"/>
      <c r="W550" s="21"/>
      <c r="X550" s="21"/>
      <c r="Y550" s="21"/>
      <c r="Z550" s="21"/>
    </row>
    <row r="551">
      <c r="A551" s="21"/>
      <c r="B551" s="21"/>
      <c r="C551" s="21"/>
      <c r="D551" s="21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  <c r="V551" s="21"/>
      <c r="W551" s="21"/>
      <c r="X551" s="21"/>
      <c r="Y551" s="21"/>
      <c r="Z551" s="21"/>
    </row>
    <row r="552">
      <c r="A552" s="21"/>
      <c r="B552" s="21"/>
      <c r="C552" s="21"/>
      <c r="D552" s="21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1"/>
      <c r="Z552" s="21"/>
    </row>
    <row r="553">
      <c r="A553" s="21"/>
      <c r="B553" s="21"/>
      <c r="C553" s="21"/>
      <c r="D553" s="21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  <c r="V553" s="21"/>
      <c r="W553" s="21"/>
      <c r="X553" s="21"/>
      <c r="Y553" s="21"/>
      <c r="Z553" s="21"/>
    </row>
    <row r="554">
      <c r="A554" s="21"/>
      <c r="B554" s="21"/>
      <c r="C554" s="21"/>
      <c r="D554" s="21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  <c r="Z554" s="21"/>
    </row>
    <row r="555">
      <c r="A555" s="21"/>
      <c r="B555" s="21"/>
      <c r="C555" s="21"/>
      <c r="D555" s="21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  <c r="Z555" s="21"/>
    </row>
    <row r="556">
      <c r="A556" s="21"/>
      <c r="B556" s="21"/>
      <c r="C556" s="21"/>
      <c r="D556" s="21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  <c r="V556" s="21"/>
      <c r="W556" s="21"/>
      <c r="X556" s="21"/>
      <c r="Y556" s="21"/>
      <c r="Z556" s="21"/>
    </row>
    <row r="557">
      <c r="A557" s="21"/>
      <c r="B557" s="21"/>
      <c r="C557" s="21"/>
      <c r="D557" s="21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  <c r="V557" s="21"/>
      <c r="W557" s="21"/>
      <c r="X557" s="21"/>
      <c r="Y557" s="21"/>
      <c r="Z557" s="21"/>
    </row>
    <row r="558">
      <c r="A558" s="21"/>
      <c r="B558" s="21"/>
      <c r="C558" s="21"/>
      <c r="D558" s="21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  <c r="V558" s="21"/>
      <c r="W558" s="21"/>
      <c r="X558" s="21"/>
      <c r="Y558" s="21"/>
      <c r="Z558" s="21"/>
    </row>
    <row r="559">
      <c r="A559" s="21"/>
      <c r="B559" s="21"/>
      <c r="C559" s="21"/>
      <c r="D559" s="21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  <c r="Z559" s="21"/>
    </row>
    <row r="560">
      <c r="A560" s="21"/>
      <c r="B560" s="21"/>
      <c r="C560" s="21"/>
      <c r="D560" s="21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  <c r="V560" s="21"/>
      <c r="W560" s="21"/>
      <c r="X560" s="21"/>
      <c r="Y560" s="21"/>
      <c r="Z560" s="21"/>
    </row>
    <row r="561">
      <c r="A561" s="21"/>
      <c r="B561" s="21"/>
      <c r="C561" s="21"/>
      <c r="D561" s="21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  <c r="V561" s="21"/>
      <c r="W561" s="21"/>
      <c r="X561" s="21"/>
      <c r="Y561" s="21"/>
      <c r="Z561" s="21"/>
    </row>
    <row r="562">
      <c r="A562" s="21"/>
      <c r="B562" s="21"/>
      <c r="C562" s="21"/>
      <c r="D562" s="21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1"/>
      <c r="Z562" s="21"/>
    </row>
    <row r="563">
      <c r="A563" s="21"/>
      <c r="B563" s="21"/>
      <c r="C563" s="21"/>
      <c r="D563" s="21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  <c r="V563" s="21"/>
      <c r="W563" s="21"/>
      <c r="X563" s="21"/>
      <c r="Y563" s="21"/>
      <c r="Z563" s="21"/>
    </row>
    <row r="564">
      <c r="A564" s="21"/>
      <c r="B564" s="21"/>
      <c r="C564" s="21"/>
      <c r="D564" s="21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  <c r="Z564" s="21"/>
    </row>
    <row r="565">
      <c r="A565" s="21"/>
      <c r="B565" s="21"/>
      <c r="C565" s="21"/>
      <c r="D565" s="21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  <c r="V565" s="21"/>
      <c r="W565" s="21"/>
      <c r="X565" s="21"/>
      <c r="Y565" s="21"/>
      <c r="Z565" s="21"/>
    </row>
    <row r="566">
      <c r="A566" s="21"/>
      <c r="B566" s="21"/>
      <c r="C566" s="21"/>
      <c r="D566" s="21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  <c r="V566" s="21"/>
      <c r="W566" s="21"/>
      <c r="X566" s="21"/>
      <c r="Y566" s="21"/>
      <c r="Z566" s="21"/>
    </row>
    <row r="567">
      <c r="A567" s="21"/>
      <c r="B567" s="21"/>
      <c r="C567" s="21"/>
      <c r="D567" s="21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  <c r="V567" s="21"/>
      <c r="W567" s="21"/>
      <c r="X567" s="21"/>
      <c r="Y567" s="21"/>
      <c r="Z567" s="21"/>
    </row>
    <row r="568">
      <c r="A568" s="21"/>
      <c r="B568" s="21"/>
      <c r="C568" s="21"/>
      <c r="D568" s="21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  <c r="V568" s="21"/>
      <c r="W568" s="21"/>
      <c r="X568" s="21"/>
      <c r="Y568" s="21"/>
      <c r="Z568" s="21"/>
    </row>
    <row r="569">
      <c r="A569" s="21"/>
      <c r="B569" s="21"/>
      <c r="C569" s="21"/>
      <c r="D569" s="21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  <c r="V569" s="21"/>
      <c r="W569" s="21"/>
      <c r="X569" s="21"/>
      <c r="Y569" s="21"/>
      <c r="Z569" s="21"/>
    </row>
    <row r="570">
      <c r="A570" s="21"/>
      <c r="B570" s="21"/>
      <c r="C570" s="21"/>
      <c r="D570" s="21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  <c r="Z570" s="21"/>
    </row>
    <row r="571">
      <c r="A571" s="21"/>
      <c r="B571" s="21"/>
      <c r="C571" s="21"/>
      <c r="D571" s="21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  <c r="V571" s="21"/>
      <c r="W571" s="21"/>
      <c r="X571" s="21"/>
      <c r="Y571" s="21"/>
      <c r="Z571" s="21"/>
    </row>
    <row r="572">
      <c r="A572" s="21"/>
      <c r="B572" s="21"/>
      <c r="C572" s="21"/>
      <c r="D572" s="21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  <c r="V572" s="21"/>
      <c r="W572" s="21"/>
      <c r="X572" s="21"/>
      <c r="Y572" s="21"/>
      <c r="Z572" s="21"/>
    </row>
    <row r="573">
      <c r="A573" s="21"/>
      <c r="B573" s="21"/>
      <c r="C573" s="21"/>
      <c r="D573" s="21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  <c r="Z573" s="21"/>
    </row>
    <row r="574">
      <c r="A574" s="21"/>
      <c r="B574" s="21"/>
      <c r="C574" s="21"/>
      <c r="D574" s="21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  <c r="V574" s="21"/>
      <c r="W574" s="21"/>
      <c r="X574" s="21"/>
      <c r="Y574" s="21"/>
      <c r="Z574" s="21"/>
    </row>
    <row r="575">
      <c r="A575" s="21"/>
      <c r="B575" s="21"/>
      <c r="C575" s="21"/>
      <c r="D575" s="21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  <c r="V575" s="21"/>
      <c r="W575" s="21"/>
      <c r="X575" s="21"/>
      <c r="Y575" s="21"/>
      <c r="Z575" s="21"/>
    </row>
    <row r="576">
      <c r="A576" s="21"/>
      <c r="B576" s="21"/>
      <c r="C576" s="21"/>
      <c r="D576" s="21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  <c r="V576" s="21"/>
      <c r="W576" s="21"/>
      <c r="X576" s="21"/>
      <c r="Y576" s="21"/>
      <c r="Z576" s="21"/>
    </row>
    <row r="577">
      <c r="A577" s="21"/>
      <c r="B577" s="21"/>
      <c r="C577" s="21"/>
      <c r="D577" s="21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  <c r="V577" s="21"/>
      <c r="W577" s="21"/>
      <c r="X577" s="21"/>
      <c r="Y577" s="21"/>
      <c r="Z577" s="21"/>
    </row>
    <row r="578">
      <c r="A578" s="21"/>
      <c r="B578" s="21"/>
      <c r="C578" s="21"/>
      <c r="D578" s="21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  <c r="Z578" s="21"/>
    </row>
    <row r="579">
      <c r="A579" s="21"/>
      <c r="B579" s="21"/>
      <c r="C579" s="21"/>
      <c r="D579" s="21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  <c r="V579" s="21"/>
      <c r="W579" s="21"/>
      <c r="X579" s="21"/>
      <c r="Y579" s="21"/>
      <c r="Z579" s="21"/>
    </row>
    <row r="580">
      <c r="A580" s="21"/>
      <c r="B580" s="21"/>
      <c r="C580" s="21"/>
      <c r="D580" s="21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  <c r="V580" s="21"/>
      <c r="W580" s="21"/>
      <c r="X580" s="21"/>
      <c r="Y580" s="21"/>
      <c r="Z580" s="21"/>
    </row>
    <row r="581">
      <c r="A581" s="21"/>
      <c r="B581" s="21"/>
      <c r="C581" s="21"/>
      <c r="D581" s="21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1"/>
      <c r="Z581" s="21"/>
    </row>
    <row r="582">
      <c r="A582" s="21"/>
      <c r="B582" s="21"/>
      <c r="C582" s="21"/>
      <c r="D582" s="21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  <c r="Z582" s="21"/>
    </row>
    <row r="583">
      <c r="A583" s="21"/>
      <c r="B583" s="21"/>
      <c r="C583" s="21"/>
      <c r="D583" s="21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  <c r="V583" s="21"/>
      <c r="W583" s="21"/>
      <c r="X583" s="21"/>
      <c r="Y583" s="21"/>
      <c r="Z583" s="21"/>
    </row>
    <row r="584">
      <c r="A584" s="21"/>
      <c r="B584" s="21"/>
      <c r="C584" s="21"/>
      <c r="D584" s="21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  <c r="V584" s="21"/>
      <c r="W584" s="21"/>
      <c r="X584" s="21"/>
      <c r="Y584" s="21"/>
      <c r="Z584" s="21"/>
    </row>
    <row r="585">
      <c r="A585" s="21"/>
      <c r="B585" s="21"/>
      <c r="C585" s="21"/>
      <c r="D585" s="21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  <c r="V585" s="21"/>
      <c r="W585" s="21"/>
      <c r="X585" s="21"/>
      <c r="Y585" s="21"/>
      <c r="Z585" s="21"/>
    </row>
    <row r="586">
      <c r="A586" s="21"/>
      <c r="B586" s="21"/>
      <c r="C586" s="21"/>
      <c r="D586" s="21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  <c r="V586" s="21"/>
      <c r="W586" s="21"/>
      <c r="X586" s="21"/>
      <c r="Y586" s="21"/>
      <c r="Z586" s="21"/>
    </row>
    <row r="587">
      <c r="A587" s="21"/>
      <c r="B587" s="21"/>
      <c r="C587" s="21"/>
      <c r="D587" s="21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  <c r="V587" s="21"/>
      <c r="W587" s="21"/>
      <c r="X587" s="21"/>
      <c r="Y587" s="21"/>
      <c r="Z587" s="21"/>
    </row>
    <row r="588">
      <c r="A588" s="21"/>
      <c r="B588" s="21"/>
      <c r="C588" s="21"/>
      <c r="D588" s="21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  <c r="V588" s="21"/>
      <c r="W588" s="21"/>
      <c r="X588" s="21"/>
      <c r="Y588" s="21"/>
      <c r="Z588" s="21"/>
    </row>
    <row r="589">
      <c r="A589" s="21"/>
      <c r="B589" s="21"/>
      <c r="C589" s="21"/>
      <c r="D589" s="21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  <c r="V589" s="21"/>
      <c r="W589" s="21"/>
      <c r="X589" s="21"/>
      <c r="Y589" s="21"/>
      <c r="Z589" s="21"/>
    </row>
    <row r="590">
      <c r="A590" s="21"/>
      <c r="B590" s="21"/>
      <c r="C590" s="21"/>
      <c r="D590" s="21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  <c r="V590" s="21"/>
      <c r="W590" s="21"/>
      <c r="X590" s="21"/>
      <c r="Y590" s="21"/>
      <c r="Z590" s="21"/>
    </row>
    <row r="591">
      <c r="A591" s="21"/>
      <c r="B591" s="21"/>
      <c r="C591" s="21"/>
      <c r="D591" s="21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  <c r="Z591" s="21"/>
    </row>
    <row r="592">
      <c r="A592" s="21"/>
      <c r="B592" s="21"/>
      <c r="C592" s="21"/>
      <c r="D592" s="21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  <c r="V592" s="21"/>
      <c r="W592" s="21"/>
      <c r="X592" s="21"/>
      <c r="Y592" s="21"/>
      <c r="Z592" s="21"/>
    </row>
    <row r="593">
      <c r="A593" s="21"/>
      <c r="B593" s="21"/>
      <c r="C593" s="21"/>
      <c r="D593" s="21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  <c r="V593" s="21"/>
      <c r="W593" s="21"/>
      <c r="X593" s="21"/>
      <c r="Y593" s="21"/>
      <c r="Z593" s="21"/>
    </row>
    <row r="594">
      <c r="A594" s="21"/>
      <c r="B594" s="21"/>
      <c r="C594" s="21"/>
      <c r="D594" s="21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  <c r="V594" s="21"/>
      <c r="W594" s="21"/>
      <c r="X594" s="21"/>
      <c r="Y594" s="21"/>
      <c r="Z594" s="21"/>
    </row>
    <row r="595">
      <c r="A595" s="21"/>
      <c r="B595" s="21"/>
      <c r="C595" s="21"/>
      <c r="D595" s="21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  <c r="V595" s="21"/>
      <c r="W595" s="21"/>
      <c r="X595" s="21"/>
      <c r="Y595" s="21"/>
      <c r="Z595" s="21"/>
    </row>
    <row r="596">
      <c r="A596" s="21"/>
      <c r="B596" s="21"/>
      <c r="C596" s="21"/>
      <c r="D596" s="21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  <c r="V596" s="21"/>
      <c r="W596" s="21"/>
      <c r="X596" s="21"/>
      <c r="Y596" s="21"/>
      <c r="Z596" s="21"/>
    </row>
    <row r="597">
      <c r="A597" s="21"/>
      <c r="B597" s="21"/>
      <c r="C597" s="21"/>
      <c r="D597" s="21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  <c r="V597" s="21"/>
      <c r="W597" s="21"/>
      <c r="X597" s="21"/>
      <c r="Y597" s="21"/>
      <c r="Z597" s="21"/>
    </row>
    <row r="598">
      <c r="A598" s="21"/>
      <c r="B598" s="21"/>
      <c r="C598" s="21"/>
      <c r="D598" s="21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  <c r="V598" s="21"/>
      <c r="W598" s="21"/>
      <c r="X598" s="21"/>
      <c r="Y598" s="21"/>
      <c r="Z598" s="21"/>
    </row>
    <row r="599">
      <c r="A599" s="21"/>
      <c r="B599" s="21"/>
      <c r="C599" s="21"/>
      <c r="D599" s="21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  <c r="V599" s="21"/>
      <c r="W599" s="21"/>
      <c r="X599" s="21"/>
      <c r="Y599" s="21"/>
      <c r="Z599" s="21"/>
    </row>
    <row r="600">
      <c r="A600" s="21"/>
      <c r="B600" s="21"/>
      <c r="C600" s="21"/>
      <c r="D600" s="21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  <c r="Z600" s="21"/>
    </row>
    <row r="601">
      <c r="A601" s="21"/>
      <c r="B601" s="21"/>
      <c r="C601" s="21"/>
      <c r="D601" s="21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  <c r="V601" s="21"/>
      <c r="W601" s="21"/>
      <c r="X601" s="21"/>
      <c r="Y601" s="21"/>
      <c r="Z601" s="21"/>
    </row>
    <row r="602">
      <c r="A602" s="21"/>
      <c r="B602" s="21"/>
      <c r="C602" s="21"/>
      <c r="D602" s="21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  <c r="V602" s="21"/>
      <c r="W602" s="21"/>
      <c r="X602" s="21"/>
      <c r="Y602" s="21"/>
      <c r="Z602" s="21"/>
    </row>
    <row r="603">
      <c r="A603" s="21"/>
      <c r="B603" s="21"/>
      <c r="C603" s="21"/>
      <c r="D603" s="21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  <c r="V603" s="21"/>
      <c r="W603" s="21"/>
      <c r="X603" s="21"/>
      <c r="Y603" s="21"/>
      <c r="Z603" s="21"/>
    </row>
    <row r="604">
      <c r="A604" s="21"/>
      <c r="B604" s="21"/>
      <c r="C604" s="21"/>
      <c r="D604" s="21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  <c r="V604" s="21"/>
      <c r="W604" s="21"/>
      <c r="X604" s="21"/>
      <c r="Y604" s="21"/>
      <c r="Z604" s="21"/>
    </row>
    <row r="605">
      <c r="A605" s="21"/>
      <c r="B605" s="21"/>
      <c r="C605" s="21"/>
      <c r="D605" s="21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  <c r="V605" s="21"/>
      <c r="W605" s="21"/>
      <c r="X605" s="21"/>
      <c r="Y605" s="21"/>
      <c r="Z605" s="21"/>
    </row>
    <row r="606">
      <c r="A606" s="21"/>
      <c r="B606" s="21"/>
      <c r="C606" s="21"/>
      <c r="D606" s="21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  <c r="V606" s="21"/>
      <c r="W606" s="21"/>
      <c r="X606" s="21"/>
      <c r="Y606" s="21"/>
      <c r="Z606" s="21"/>
    </row>
    <row r="607">
      <c r="A607" s="21"/>
      <c r="B607" s="21"/>
      <c r="C607" s="21"/>
      <c r="D607" s="21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  <c r="V607" s="21"/>
      <c r="W607" s="21"/>
      <c r="X607" s="21"/>
      <c r="Y607" s="21"/>
      <c r="Z607" s="21"/>
    </row>
    <row r="608">
      <c r="A608" s="21"/>
      <c r="B608" s="21"/>
      <c r="C608" s="21"/>
      <c r="D608" s="21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  <c r="V608" s="21"/>
      <c r="W608" s="21"/>
      <c r="X608" s="21"/>
      <c r="Y608" s="21"/>
      <c r="Z608" s="21"/>
    </row>
    <row r="609">
      <c r="A609" s="21"/>
      <c r="B609" s="21"/>
      <c r="C609" s="21"/>
      <c r="D609" s="21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  <c r="V609" s="21"/>
      <c r="W609" s="21"/>
      <c r="X609" s="21"/>
      <c r="Y609" s="21"/>
      <c r="Z609" s="21"/>
    </row>
    <row r="610">
      <c r="A610" s="21"/>
      <c r="B610" s="21"/>
      <c r="C610" s="21"/>
      <c r="D610" s="21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  <c r="V610" s="21"/>
      <c r="W610" s="21"/>
      <c r="X610" s="21"/>
      <c r="Y610" s="21"/>
      <c r="Z610" s="21"/>
    </row>
    <row r="611">
      <c r="A611" s="21"/>
      <c r="B611" s="21"/>
      <c r="C611" s="21"/>
      <c r="D611" s="21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  <c r="V611" s="21"/>
      <c r="W611" s="21"/>
      <c r="X611" s="21"/>
      <c r="Y611" s="21"/>
      <c r="Z611" s="21"/>
    </row>
    <row r="612">
      <c r="A612" s="21"/>
      <c r="B612" s="21"/>
      <c r="C612" s="21"/>
      <c r="D612" s="21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  <c r="V612" s="21"/>
      <c r="W612" s="21"/>
      <c r="X612" s="21"/>
      <c r="Y612" s="21"/>
      <c r="Z612" s="21"/>
    </row>
    <row r="613">
      <c r="A613" s="21"/>
      <c r="B613" s="21"/>
      <c r="C613" s="21"/>
      <c r="D613" s="21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  <c r="V613" s="21"/>
      <c r="W613" s="21"/>
      <c r="X613" s="21"/>
      <c r="Y613" s="21"/>
      <c r="Z613" s="21"/>
    </row>
    <row r="614">
      <c r="A614" s="21"/>
      <c r="B614" s="21"/>
      <c r="C614" s="21"/>
      <c r="D614" s="21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  <c r="V614" s="21"/>
      <c r="W614" s="21"/>
      <c r="X614" s="21"/>
      <c r="Y614" s="21"/>
      <c r="Z614" s="21"/>
    </row>
    <row r="615">
      <c r="A615" s="21"/>
      <c r="B615" s="21"/>
      <c r="C615" s="21"/>
      <c r="D615" s="21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  <c r="V615" s="21"/>
      <c r="W615" s="21"/>
      <c r="X615" s="21"/>
      <c r="Y615" s="21"/>
      <c r="Z615" s="21"/>
    </row>
    <row r="616">
      <c r="A616" s="21"/>
      <c r="B616" s="21"/>
      <c r="C616" s="21"/>
      <c r="D616" s="21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  <c r="V616" s="21"/>
      <c r="W616" s="21"/>
      <c r="X616" s="21"/>
      <c r="Y616" s="21"/>
      <c r="Z616" s="21"/>
    </row>
    <row r="617">
      <c r="A617" s="21"/>
      <c r="B617" s="21"/>
      <c r="C617" s="21"/>
      <c r="D617" s="21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  <c r="V617" s="21"/>
      <c r="W617" s="21"/>
      <c r="X617" s="21"/>
      <c r="Y617" s="21"/>
      <c r="Z617" s="21"/>
    </row>
    <row r="618">
      <c r="A618" s="21"/>
      <c r="B618" s="21"/>
      <c r="C618" s="21"/>
      <c r="D618" s="21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  <c r="V618" s="21"/>
      <c r="W618" s="21"/>
      <c r="X618" s="21"/>
      <c r="Y618" s="21"/>
      <c r="Z618" s="21"/>
    </row>
    <row r="619">
      <c r="A619" s="21"/>
      <c r="B619" s="21"/>
      <c r="C619" s="21"/>
      <c r="D619" s="21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  <c r="V619" s="21"/>
      <c r="W619" s="21"/>
      <c r="X619" s="21"/>
      <c r="Y619" s="21"/>
      <c r="Z619" s="21"/>
    </row>
    <row r="620">
      <c r="A620" s="21"/>
      <c r="B620" s="21"/>
      <c r="C620" s="21"/>
      <c r="D620" s="21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  <c r="V620" s="21"/>
      <c r="W620" s="21"/>
      <c r="X620" s="21"/>
      <c r="Y620" s="21"/>
      <c r="Z620" s="21"/>
    </row>
    <row r="621">
      <c r="A621" s="21"/>
      <c r="B621" s="21"/>
      <c r="C621" s="21"/>
      <c r="D621" s="21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  <c r="V621" s="21"/>
      <c r="W621" s="21"/>
      <c r="X621" s="21"/>
      <c r="Y621" s="21"/>
      <c r="Z621" s="21"/>
    </row>
    <row r="622">
      <c r="A622" s="21"/>
      <c r="B622" s="21"/>
      <c r="C622" s="21"/>
      <c r="D622" s="21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  <c r="V622" s="21"/>
      <c r="W622" s="21"/>
      <c r="X622" s="21"/>
      <c r="Y622" s="21"/>
      <c r="Z622" s="21"/>
    </row>
    <row r="623">
      <c r="A623" s="21"/>
      <c r="B623" s="21"/>
      <c r="C623" s="21"/>
      <c r="D623" s="21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  <c r="V623" s="21"/>
      <c r="W623" s="21"/>
      <c r="X623" s="21"/>
      <c r="Y623" s="21"/>
      <c r="Z623" s="21"/>
    </row>
    <row r="624">
      <c r="A624" s="21"/>
      <c r="B624" s="21"/>
      <c r="C624" s="21"/>
      <c r="D624" s="21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  <c r="V624" s="21"/>
      <c r="W624" s="21"/>
      <c r="X624" s="21"/>
      <c r="Y624" s="21"/>
      <c r="Z624" s="21"/>
    </row>
    <row r="625">
      <c r="A625" s="21"/>
      <c r="B625" s="21"/>
      <c r="C625" s="21"/>
      <c r="D625" s="21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  <c r="V625" s="21"/>
      <c r="W625" s="21"/>
      <c r="X625" s="21"/>
      <c r="Y625" s="21"/>
      <c r="Z625" s="21"/>
    </row>
    <row r="626">
      <c r="A626" s="21"/>
      <c r="B626" s="21"/>
      <c r="C626" s="21"/>
      <c r="D626" s="21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  <c r="V626" s="21"/>
      <c r="W626" s="21"/>
      <c r="X626" s="21"/>
      <c r="Y626" s="21"/>
      <c r="Z626" s="21"/>
    </row>
    <row r="627">
      <c r="A627" s="21"/>
      <c r="B627" s="21"/>
      <c r="C627" s="21"/>
      <c r="D627" s="21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  <c r="V627" s="21"/>
      <c r="W627" s="21"/>
      <c r="X627" s="21"/>
      <c r="Y627" s="21"/>
      <c r="Z627" s="21"/>
    </row>
    <row r="628">
      <c r="A628" s="21"/>
      <c r="B628" s="21"/>
      <c r="C628" s="21"/>
      <c r="D628" s="21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  <c r="V628" s="21"/>
      <c r="W628" s="21"/>
      <c r="X628" s="21"/>
      <c r="Y628" s="21"/>
      <c r="Z628" s="21"/>
    </row>
    <row r="629">
      <c r="A629" s="21"/>
      <c r="B629" s="21"/>
      <c r="C629" s="21"/>
      <c r="D629" s="21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  <c r="V629" s="21"/>
      <c r="W629" s="21"/>
      <c r="X629" s="21"/>
      <c r="Y629" s="21"/>
      <c r="Z629" s="21"/>
    </row>
    <row r="630">
      <c r="A630" s="21"/>
      <c r="B630" s="21"/>
      <c r="C630" s="21"/>
      <c r="D630" s="21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  <c r="V630" s="21"/>
      <c r="W630" s="21"/>
      <c r="X630" s="21"/>
      <c r="Y630" s="21"/>
      <c r="Z630" s="21"/>
    </row>
    <row r="631">
      <c r="A631" s="21"/>
      <c r="B631" s="21"/>
      <c r="C631" s="21"/>
      <c r="D631" s="21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  <c r="V631" s="21"/>
      <c r="W631" s="21"/>
      <c r="X631" s="21"/>
      <c r="Y631" s="21"/>
      <c r="Z631" s="21"/>
    </row>
    <row r="632">
      <c r="A632" s="21"/>
      <c r="B632" s="21"/>
      <c r="C632" s="21"/>
      <c r="D632" s="21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  <c r="V632" s="21"/>
      <c r="W632" s="21"/>
      <c r="X632" s="21"/>
      <c r="Y632" s="21"/>
      <c r="Z632" s="21"/>
    </row>
    <row r="633">
      <c r="A633" s="21"/>
      <c r="B633" s="21"/>
      <c r="C633" s="21"/>
      <c r="D633" s="21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  <c r="V633" s="21"/>
      <c r="W633" s="21"/>
      <c r="X633" s="21"/>
      <c r="Y633" s="21"/>
      <c r="Z633" s="21"/>
    </row>
    <row r="634">
      <c r="A634" s="21"/>
      <c r="B634" s="21"/>
      <c r="C634" s="21"/>
      <c r="D634" s="21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  <c r="V634" s="21"/>
      <c r="W634" s="21"/>
      <c r="X634" s="21"/>
      <c r="Y634" s="21"/>
      <c r="Z634" s="21"/>
    </row>
    <row r="635">
      <c r="A635" s="21"/>
      <c r="B635" s="21"/>
      <c r="C635" s="21"/>
      <c r="D635" s="21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  <c r="V635" s="21"/>
      <c r="W635" s="21"/>
      <c r="X635" s="21"/>
      <c r="Y635" s="21"/>
      <c r="Z635" s="21"/>
    </row>
    <row r="636">
      <c r="A636" s="21"/>
      <c r="B636" s="21"/>
      <c r="C636" s="21"/>
      <c r="D636" s="21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  <c r="V636" s="21"/>
      <c r="W636" s="21"/>
      <c r="X636" s="21"/>
      <c r="Y636" s="21"/>
      <c r="Z636" s="21"/>
    </row>
    <row r="637">
      <c r="A637" s="21"/>
      <c r="B637" s="21"/>
      <c r="C637" s="21"/>
      <c r="D637" s="21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  <c r="V637" s="21"/>
      <c r="W637" s="21"/>
      <c r="X637" s="21"/>
      <c r="Y637" s="21"/>
      <c r="Z637" s="21"/>
    </row>
    <row r="638">
      <c r="A638" s="21"/>
      <c r="B638" s="21"/>
      <c r="C638" s="21"/>
      <c r="D638" s="21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  <c r="V638" s="21"/>
      <c r="W638" s="21"/>
      <c r="X638" s="21"/>
      <c r="Y638" s="21"/>
      <c r="Z638" s="21"/>
    </row>
    <row r="639">
      <c r="A639" s="21"/>
      <c r="B639" s="21"/>
      <c r="C639" s="21"/>
      <c r="D639" s="21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  <c r="V639" s="21"/>
      <c r="W639" s="21"/>
      <c r="X639" s="21"/>
      <c r="Y639" s="21"/>
      <c r="Z639" s="21"/>
    </row>
    <row r="640">
      <c r="A640" s="21"/>
      <c r="B640" s="21"/>
      <c r="C640" s="21"/>
      <c r="D640" s="21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  <c r="V640" s="21"/>
      <c r="W640" s="21"/>
      <c r="X640" s="21"/>
      <c r="Y640" s="21"/>
      <c r="Z640" s="21"/>
    </row>
    <row r="641">
      <c r="A641" s="21"/>
      <c r="B641" s="21"/>
      <c r="C641" s="21"/>
      <c r="D641" s="21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  <c r="V641" s="21"/>
      <c r="W641" s="21"/>
      <c r="X641" s="21"/>
      <c r="Y641" s="21"/>
      <c r="Z641" s="21"/>
    </row>
    <row r="642">
      <c r="A642" s="21"/>
      <c r="B642" s="21"/>
      <c r="C642" s="21"/>
      <c r="D642" s="21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  <c r="V642" s="21"/>
      <c r="W642" s="21"/>
      <c r="X642" s="21"/>
      <c r="Y642" s="21"/>
      <c r="Z642" s="21"/>
    </row>
    <row r="643">
      <c r="A643" s="21"/>
      <c r="B643" s="21"/>
      <c r="C643" s="21"/>
      <c r="D643" s="21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  <c r="V643" s="21"/>
      <c r="W643" s="21"/>
      <c r="X643" s="21"/>
      <c r="Y643" s="21"/>
      <c r="Z643" s="21"/>
    </row>
    <row r="644">
      <c r="A644" s="21"/>
      <c r="B644" s="21"/>
      <c r="C644" s="21"/>
      <c r="D644" s="21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  <c r="V644" s="21"/>
      <c r="W644" s="21"/>
      <c r="X644" s="21"/>
      <c r="Y644" s="21"/>
      <c r="Z644" s="21"/>
    </row>
    <row r="645">
      <c r="A645" s="21"/>
      <c r="B645" s="21"/>
      <c r="C645" s="21"/>
      <c r="D645" s="21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  <c r="V645" s="21"/>
      <c r="W645" s="21"/>
      <c r="X645" s="21"/>
      <c r="Y645" s="21"/>
      <c r="Z645" s="21"/>
    </row>
    <row r="646">
      <c r="A646" s="21"/>
      <c r="B646" s="21"/>
      <c r="C646" s="21"/>
      <c r="D646" s="21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  <c r="V646" s="21"/>
      <c r="W646" s="21"/>
      <c r="X646" s="21"/>
      <c r="Y646" s="21"/>
      <c r="Z646" s="21"/>
    </row>
    <row r="647">
      <c r="A647" s="21"/>
      <c r="B647" s="21"/>
      <c r="C647" s="21"/>
      <c r="D647" s="21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  <c r="V647" s="21"/>
      <c r="W647" s="21"/>
      <c r="X647" s="21"/>
      <c r="Y647" s="21"/>
      <c r="Z647" s="21"/>
    </row>
    <row r="648">
      <c r="A648" s="21"/>
      <c r="B648" s="21"/>
      <c r="C648" s="21"/>
      <c r="D648" s="21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  <c r="V648" s="21"/>
      <c r="W648" s="21"/>
      <c r="X648" s="21"/>
      <c r="Y648" s="21"/>
      <c r="Z648" s="21"/>
    </row>
    <row r="649">
      <c r="A649" s="21"/>
      <c r="B649" s="21"/>
      <c r="C649" s="21"/>
      <c r="D649" s="21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  <c r="V649" s="21"/>
      <c r="W649" s="21"/>
      <c r="X649" s="21"/>
      <c r="Y649" s="21"/>
      <c r="Z649" s="21"/>
    </row>
    <row r="650">
      <c r="A650" s="21"/>
      <c r="B650" s="21"/>
      <c r="C650" s="21"/>
      <c r="D650" s="21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  <c r="V650" s="21"/>
      <c r="W650" s="21"/>
      <c r="X650" s="21"/>
      <c r="Y650" s="21"/>
      <c r="Z650" s="21"/>
    </row>
    <row r="651">
      <c r="A651" s="21"/>
      <c r="B651" s="21"/>
      <c r="C651" s="21"/>
      <c r="D651" s="21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  <c r="V651" s="21"/>
      <c r="W651" s="21"/>
      <c r="X651" s="21"/>
      <c r="Y651" s="21"/>
      <c r="Z651" s="21"/>
    </row>
    <row r="652">
      <c r="A652" s="21"/>
      <c r="B652" s="21"/>
      <c r="C652" s="21"/>
      <c r="D652" s="21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  <c r="V652" s="21"/>
      <c r="W652" s="21"/>
      <c r="X652" s="21"/>
      <c r="Y652" s="21"/>
      <c r="Z652" s="21"/>
    </row>
    <row r="653">
      <c r="A653" s="21"/>
      <c r="B653" s="21"/>
      <c r="C653" s="21"/>
      <c r="D653" s="21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  <c r="V653" s="21"/>
      <c r="W653" s="21"/>
      <c r="X653" s="21"/>
      <c r="Y653" s="21"/>
      <c r="Z653" s="21"/>
    </row>
    <row r="654">
      <c r="A654" s="21"/>
      <c r="B654" s="21"/>
      <c r="C654" s="21"/>
      <c r="D654" s="21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  <c r="V654" s="21"/>
      <c r="W654" s="21"/>
      <c r="X654" s="21"/>
      <c r="Y654" s="21"/>
      <c r="Z654" s="21"/>
    </row>
    <row r="655">
      <c r="A655" s="21"/>
      <c r="B655" s="21"/>
      <c r="C655" s="21"/>
      <c r="D655" s="21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  <c r="V655" s="21"/>
      <c r="W655" s="21"/>
      <c r="X655" s="21"/>
      <c r="Y655" s="21"/>
      <c r="Z655" s="21"/>
    </row>
    <row r="656">
      <c r="A656" s="21"/>
      <c r="B656" s="21"/>
      <c r="C656" s="21"/>
      <c r="D656" s="21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  <c r="V656" s="21"/>
      <c r="W656" s="21"/>
      <c r="X656" s="21"/>
      <c r="Y656" s="21"/>
      <c r="Z656" s="21"/>
    </row>
    <row r="657">
      <c r="A657" s="21"/>
      <c r="B657" s="21"/>
      <c r="C657" s="21"/>
      <c r="D657" s="21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  <c r="V657" s="21"/>
      <c r="W657" s="21"/>
      <c r="X657" s="21"/>
      <c r="Y657" s="21"/>
      <c r="Z657" s="21"/>
    </row>
    <row r="658">
      <c r="A658" s="21"/>
      <c r="B658" s="21"/>
      <c r="C658" s="21"/>
      <c r="D658" s="21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  <c r="V658" s="21"/>
      <c r="W658" s="21"/>
      <c r="X658" s="21"/>
      <c r="Y658" s="21"/>
      <c r="Z658" s="21"/>
    </row>
    <row r="659">
      <c r="A659" s="21"/>
      <c r="B659" s="21"/>
      <c r="C659" s="21"/>
      <c r="D659" s="21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  <c r="V659" s="21"/>
      <c r="W659" s="21"/>
      <c r="X659" s="21"/>
      <c r="Y659" s="21"/>
      <c r="Z659" s="21"/>
    </row>
    <row r="660">
      <c r="A660" s="21"/>
      <c r="B660" s="21"/>
      <c r="C660" s="21"/>
      <c r="D660" s="21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  <c r="V660" s="21"/>
      <c r="W660" s="21"/>
      <c r="X660" s="21"/>
      <c r="Y660" s="21"/>
      <c r="Z660" s="21"/>
    </row>
    <row r="661">
      <c r="A661" s="21"/>
      <c r="B661" s="21"/>
      <c r="C661" s="21"/>
      <c r="D661" s="21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  <c r="V661" s="21"/>
      <c r="W661" s="21"/>
      <c r="X661" s="21"/>
      <c r="Y661" s="21"/>
      <c r="Z661" s="21"/>
    </row>
    <row r="662">
      <c r="A662" s="21"/>
      <c r="B662" s="21"/>
      <c r="C662" s="21"/>
      <c r="D662" s="21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  <c r="V662" s="21"/>
      <c r="W662" s="21"/>
      <c r="X662" s="21"/>
      <c r="Y662" s="21"/>
      <c r="Z662" s="21"/>
    </row>
    <row r="663">
      <c r="A663" s="21"/>
      <c r="B663" s="21"/>
      <c r="C663" s="21"/>
      <c r="D663" s="21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  <c r="V663" s="21"/>
      <c r="W663" s="21"/>
      <c r="X663" s="21"/>
      <c r="Y663" s="21"/>
      <c r="Z663" s="21"/>
    </row>
    <row r="664">
      <c r="A664" s="21"/>
      <c r="B664" s="21"/>
      <c r="C664" s="21"/>
      <c r="D664" s="21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  <c r="V664" s="21"/>
      <c r="W664" s="21"/>
      <c r="X664" s="21"/>
      <c r="Y664" s="21"/>
      <c r="Z664" s="21"/>
    </row>
    <row r="665">
      <c r="A665" s="21"/>
      <c r="B665" s="21"/>
      <c r="C665" s="21"/>
      <c r="D665" s="21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  <c r="V665" s="21"/>
      <c r="W665" s="21"/>
      <c r="X665" s="21"/>
      <c r="Y665" s="21"/>
      <c r="Z665" s="21"/>
    </row>
    <row r="666">
      <c r="A666" s="21"/>
      <c r="B666" s="21"/>
      <c r="C666" s="21"/>
      <c r="D666" s="21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  <c r="V666" s="21"/>
      <c r="W666" s="21"/>
      <c r="X666" s="21"/>
      <c r="Y666" s="21"/>
      <c r="Z666" s="21"/>
    </row>
    <row r="667">
      <c r="A667" s="21"/>
      <c r="B667" s="21"/>
      <c r="C667" s="21"/>
      <c r="D667" s="21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  <c r="V667" s="21"/>
      <c r="W667" s="21"/>
      <c r="X667" s="21"/>
      <c r="Y667" s="21"/>
      <c r="Z667" s="21"/>
    </row>
    <row r="668">
      <c r="A668" s="21"/>
      <c r="B668" s="21"/>
      <c r="C668" s="21"/>
      <c r="D668" s="21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  <c r="V668" s="21"/>
      <c r="W668" s="21"/>
      <c r="X668" s="21"/>
      <c r="Y668" s="21"/>
      <c r="Z668" s="21"/>
    </row>
    <row r="669">
      <c r="A669" s="21"/>
      <c r="B669" s="21"/>
      <c r="C669" s="21"/>
      <c r="D669" s="21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  <c r="V669" s="21"/>
      <c r="W669" s="21"/>
      <c r="X669" s="21"/>
      <c r="Y669" s="21"/>
      <c r="Z669" s="21"/>
    </row>
    <row r="670">
      <c r="A670" s="21"/>
      <c r="B670" s="21"/>
      <c r="C670" s="21"/>
      <c r="D670" s="21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  <c r="V670" s="21"/>
      <c r="W670" s="21"/>
      <c r="X670" s="21"/>
      <c r="Y670" s="21"/>
      <c r="Z670" s="21"/>
    </row>
    <row r="671">
      <c r="A671" s="21"/>
      <c r="B671" s="21"/>
      <c r="C671" s="21"/>
      <c r="D671" s="21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  <c r="V671" s="21"/>
      <c r="W671" s="21"/>
      <c r="X671" s="21"/>
      <c r="Y671" s="21"/>
      <c r="Z671" s="21"/>
    </row>
    <row r="672">
      <c r="A672" s="21"/>
      <c r="B672" s="21"/>
      <c r="C672" s="21"/>
      <c r="D672" s="21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  <c r="V672" s="21"/>
      <c r="W672" s="21"/>
      <c r="X672" s="21"/>
      <c r="Y672" s="21"/>
      <c r="Z672" s="21"/>
    </row>
    <row r="673">
      <c r="A673" s="21"/>
      <c r="B673" s="21"/>
      <c r="C673" s="21"/>
      <c r="D673" s="21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  <c r="V673" s="21"/>
      <c r="W673" s="21"/>
      <c r="X673" s="21"/>
      <c r="Y673" s="21"/>
      <c r="Z673" s="21"/>
    </row>
    <row r="674">
      <c r="A674" s="21"/>
      <c r="B674" s="21"/>
      <c r="C674" s="21"/>
      <c r="D674" s="21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  <c r="V674" s="21"/>
      <c r="W674" s="21"/>
      <c r="X674" s="21"/>
      <c r="Y674" s="21"/>
      <c r="Z674" s="21"/>
    </row>
    <row r="675">
      <c r="A675" s="21"/>
      <c r="B675" s="21"/>
      <c r="C675" s="21"/>
      <c r="D675" s="21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  <c r="V675" s="21"/>
      <c r="W675" s="21"/>
      <c r="X675" s="21"/>
      <c r="Y675" s="21"/>
      <c r="Z675" s="21"/>
    </row>
    <row r="676">
      <c r="A676" s="21"/>
      <c r="B676" s="21"/>
      <c r="C676" s="21"/>
      <c r="D676" s="21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  <c r="V676" s="21"/>
      <c r="W676" s="21"/>
      <c r="X676" s="21"/>
      <c r="Y676" s="21"/>
      <c r="Z676" s="21"/>
    </row>
    <row r="677">
      <c r="A677" s="21"/>
      <c r="B677" s="21"/>
      <c r="C677" s="21"/>
      <c r="D677" s="21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  <c r="V677" s="21"/>
      <c r="W677" s="21"/>
      <c r="X677" s="21"/>
      <c r="Y677" s="21"/>
      <c r="Z677" s="21"/>
    </row>
    <row r="678">
      <c r="A678" s="21"/>
      <c r="B678" s="21"/>
      <c r="C678" s="21"/>
      <c r="D678" s="21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  <c r="V678" s="21"/>
      <c r="W678" s="21"/>
      <c r="X678" s="21"/>
      <c r="Y678" s="21"/>
      <c r="Z678" s="21"/>
    </row>
    <row r="679">
      <c r="A679" s="21"/>
      <c r="B679" s="21"/>
      <c r="C679" s="21"/>
      <c r="D679" s="21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  <c r="V679" s="21"/>
      <c r="W679" s="21"/>
      <c r="X679" s="21"/>
      <c r="Y679" s="21"/>
      <c r="Z679" s="21"/>
    </row>
    <row r="680">
      <c r="A680" s="21"/>
      <c r="B680" s="21"/>
      <c r="C680" s="21"/>
      <c r="D680" s="21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  <c r="V680" s="21"/>
      <c r="W680" s="21"/>
      <c r="X680" s="21"/>
      <c r="Y680" s="21"/>
      <c r="Z680" s="21"/>
    </row>
    <row r="681">
      <c r="A681" s="21"/>
      <c r="B681" s="21"/>
      <c r="C681" s="21"/>
      <c r="D681" s="21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  <c r="V681" s="21"/>
      <c r="W681" s="21"/>
      <c r="X681" s="21"/>
      <c r="Y681" s="21"/>
      <c r="Z681" s="21"/>
    </row>
    <row r="682">
      <c r="A682" s="21"/>
      <c r="B682" s="21"/>
      <c r="C682" s="21"/>
      <c r="D682" s="21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  <c r="V682" s="21"/>
      <c r="W682" s="21"/>
      <c r="X682" s="21"/>
      <c r="Y682" s="21"/>
      <c r="Z682" s="21"/>
    </row>
    <row r="683">
      <c r="A683" s="21"/>
      <c r="B683" s="21"/>
      <c r="C683" s="21"/>
      <c r="D683" s="21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  <c r="V683" s="21"/>
      <c r="W683" s="21"/>
      <c r="X683" s="21"/>
      <c r="Y683" s="21"/>
      <c r="Z683" s="21"/>
    </row>
    <row r="684">
      <c r="A684" s="21"/>
      <c r="B684" s="21"/>
      <c r="C684" s="21"/>
      <c r="D684" s="21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  <c r="V684" s="21"/>
      <c r="W684" s="21"/>
      <c r="X684" s="21"/>
      <c r="Y684" s="21"/>
      <c r="Z684" s="21"/>
    </row>
    <row r="685">
      <c r="A685" s="21"/>
      <c r="B685" s="21"/>
      <c r="C685" s="21"/>
      <c r="D685" s="21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  <c r="V685" s="21"/>
      <c r="W685" s="21"/>
      <c r="X685" s="21"/>
      <c r="Y685" s="21"/>
      <c r="Z685" s="21"/>
    </row>
    <row r="686">
      <c r="A686" s="21"/>
      <c r="B686" s="21"/>
      <c r="C686" s="21"/>
      <c r="D686" s="21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  <c r="V686" s="21"/>
      <c r="W686" s="21"/>
      <c r="X686" s="21"/>
      <c r="Y686" s="21"/>
      <c r="Z686" s="21"/>
    </row>
    <row r="687">
      <c r="A687" s="21"/>
      <c r="B687" s="21"/>
      <c r="C687" s="21"/>
      <c r="D687" s="21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  <c r="V687" s="21"/>
      <c r="W687" s="21"/>
      <c r="X687" s="21"/>
      <c r="Y687" s="21"/>
      <c r="Z687" s="21"/>
    </row>
    <row r="688">
      <c r="A688" s="21"/>
      <c r="B688" s="21"/>
      <c r="C688" s="21"/>
      <c r="D688" s="21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  <c r="V688" s="21"/>
      <c r="W688" s="21"/>
      <c r="X688" s="21"/>
      <c r="Y688" s="21"/>
      <c r="Z688" s="21"/>
    </row>
    <row r="689">
      <c r="A689" s="21"/>
      <c r="B689" s="21"/>
      <c r="C689" s="21"/>
      <c r="D689" s="21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  <c r="V689" s="21"/>
      <c r="W689" s="21"/>
      <c r="X689" s="21"/>
      <c r="Y689" s="21"/>
      <c r="Z689" s="21"/>
    </row>
    <row r="690">
      <c r="A690" s="21"/>
      <c r="B690" s="21"/>
      <c r="C690" s="21"/>
      <c r="D690" s="21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  <c r="V690" s="21"/>
      <c r="W690" s="21"/>
      <c r="X690" s="21"/>
      <c r="Y690" s="21"/>
      <c r="Z690" s="21"/>
    </row>
    <row r="691">
      <c r="A691" s="21"/>
      <c r="B691" s="21"/>
      <c r="C691" s="21"/>
      <c r="D691" s="21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  <c r="V691" s="21"/>
      <c r="W691" s="21"/>
      <c r="X691" s="21"/>
      <c r="Y691" s="21"/>
      <c r="Z691" s="21"/>
    </row>
    <row r="692">
      <c r="A692" s="21"/>
      <c r="B692" s="21"/>
      <c r="C692" s="21"/>
      <c r="D692" s="21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  <c r="V692" s="21"/>
      <c r="W692" s="21"/>
      <c r="X692" s="21"/>
      <c r="Y692" s="21"/>
      <c r="Z692" s="21"/>
    </row>
    <row r="693">
      <c r="A693" s="21"/>
      <c r="B693" s="21"/>
      <c r="C693" s="21"/>
      <c r="D693" s="21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  <c r="V693" s="21"/>
      <c r="W693" s="21"/>
      <c r="X693" s="21"/>
      <c r="Y693" s="21"/>
      <c r="Z693" s="21"/>
    </row>
    <row r="694">
      <c r="A694" s="21"/>
      <c r="B694" s="21"/>
      <c r="C694" s="21"/>
      <c r="D694" s="21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  <c r="V694" s="21"/>
      <c r="W694" s="21"/>
      <c r="X694" s="21"/>
      <c r="Y694" s="21"/>
      <c r="Z694" s="21"/>
    </row>
    <row r="695">
      <c r="A695" s="21"/>
      <c r="B695" s="21"/>
      <c r="C695" s="21"/>
      <c r="D695" s="21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  <c r="V695" s="21"/>
      <c r="W695" s="21"/>
      <c r="X695" s="21"/>
      <c r="Y695" s="21"/>
      <c r="Z695" s="21"/>
    </row>
    <row r="696">
      <c r="A696" s="21"/>
      <c r="B696" s="21"/>
      <c r="C696" s="21"/>
      <c r="D696" s="21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  <c r="V696" s="21"/>
      <c r="W696" s="21"/>
      <c r="X696" s="21"/>
      <c r="Y696" s="21"/>
      <c r="Z696" s="21"/>
    </row>
    <row r="697">
      <c r="A697" s="21"/>
      <c r="B697" s="21"/>
      <c r="C697" s="21"/>
      <c r="D697" s="21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  <c r="V697" s="21"/>
      <c r="W697" s="21"/>
      <c r="X697" s="21"/>
      <c r="Y697" s="21"/>
      <c r="Z697" s="21"/>
    </row>
    <row r="698">
      <c r="A698" s="21"/>
      <c r="B698" s="21"/>
      <c r="C698" s="21"/>
      <c r="D698" s="21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  <c r="V698" s="21"/>
      <c r="W698" s="21"/>
      <c r="X698" s="21"/>
      <c r="Y698" s="21"/>
      <c r="Z698" s="21"/>
    </row>
    <row r="699">
      <c r="A699" s="21"/>
      <c r="B699" s="21"/>
      <c r="C699" s="21"/>
      <c r="D699" s="21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  <c r="V699" s="21"/>
      <c r="W699" s="21"/>
      <c r="X699" s="21"/>
      <c r="Y699" s="21"/>
      <c r="Z699" s="21"/>
    </row>
    <row r="700">
      <c r="A700" s="21"/>
      <c r="B700" s="21"/>
      <c r="C700" s="21"/>
      <c r="D700" s="21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  <c r="V700" s="21"/>
      <c r="W700" s="21"/>
      <c r="X700" s="21"/>
      <c r="Y700" s="21"/>
      <c r="Z700" s="21"/>
    </row>
    <row r="701">
      <c r="A701" s="21"/>
      <c r="B701" s="21"/>
      <c r="C701" s="21"/>
      <c r="D701" s="21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  <c r="V701" s="21"/>
      <c r="W701" s="21"/>
      <c r="X701" s="21"/>
      <c r="Y701" s="21"/>
      <c r="Z701" s="21"/>
    </row>
    <row r="702">
      <c r="A702" s="21"/>
      <c r="B702" s="21"/>
      <c r="C702" s="21"/>
      <c r="D702" s="21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  <c r="V702" s="21"/>
      <c r="W702" s="21"/>
      <c r="X702" s="21"/>
      <c r="Y702" s="21"/>
      <c r="Z702" s="21"/>
    </row>
    <row r="703">
      <c r="A703" s="21"/>
      <c r="B703" s="21"/>
      <c r="C703" s="21"/>
      <c r="D703" s="21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  <c r="V703" s="21"/>
      <c r="W703" s="21"/>
      <c r="X703" s="21"/>
      <c r="Y703" s="21"/>
      <c r="Z703" s="21"/>
    </row>
    <row r="704">
      <c r="A704" s="21"/>
      <c r="B704" s="21"/>
      <c r="C704" s="21"/>
      <c r="D704" s="21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  <c r="V704" s="21"/>
      <c r="W704" s="21"/>
      <c r="X704" s="21"/>
      <c r="Y704" s="21"/>
      <c r="Z704" s="21"/>
    </row>
    <row r="705">
      <c r="A705" s="21"/>
      <c r="B705" s="21"/>
      <c r="C705" s="21"/>
      <c r="D705" s="21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  <c r="V705" s="21"/>
      <c r="W705" s="21"/>
      <c r="X705" s="21"/>
      <c r="Y705" s="21"/>
      <c r="Z705" s="21"/>
    </row>
    <row r="706">
      <c r="A706" s="21"/>
      <c r="B706" s="21"/>
      <c r="C706" s="21"/>
      <c r="D706" s="21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  <c r="V706" s="21"/>
      <c r="W706" s="21"/>
      <c r="X706" s="21"/>
      <c r="Y706" s="21"/>
      <c r="Z706" s="21"/>
    </row>
    <row r="707">
      <c r="A707" s="21"/>
      <c r="B707" s="21"/>
      <c r="C707" s="21"/>
      <c r="D707" s="21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  <c r="V707" s="21"/>
      <c r="W707" s="21"/>
      <c r="X707" s="21"/>
      <c r="Y707" s="21"/>
      <c r="Z707" s="21"/>
    </row>
    <row r="708">
      <c r="A708" s="21"/>
      <c r="B708" s="21"/>
      <c r="C708" s="21"/>
      <c r="D708" s="21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  <c r="V708" s="21"/>
      <c r="W708" s="21"/>
      <c r="X708" s="21"/>
      <c r="Y708" s="21"/>
      <c r="Z708" s="21"/>
    </row>
    <row r="709">
      <c r="A709" s="21"/>
      <c r="B709" s="21"/>
      <c r="C709" s="21"/>
      <c r="D709" s="21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  <c r="V709" s="21"/>
      <c r="W709" s="21"/>
      <c r="X709" s="21"/>
      <c r="Y709" s="21"/>
      <c r="Z709" s="21"/>
    </row>
    <row r="710">
      <c r="A710" s="21"/>
      <c r="B710" s="21"/>
      <c r="C710" s="21"/>
      <c r="D710" s="21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  <c r="V710" s="21"/>
      <c r="W710" s="21"/>
      <c r="X710" s="21"/>
      <c r="Y710" s="21"/>
      <c r="Z710" s="21"/>
    </row>
    <row r="711">
      <c r="A711" s="21"/>
      <c r="B711" s="21"/>
      <c r="C711" s="21"/>
      <c r="D711" s="21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  <c r="V711" s="21"/>
      <c r="W711" s="21"/>
      <c r="X711" s="21"/>
      <c r="Y711" s="21"/>
      <c r="Z711" s="21"/>
    </row>
    <row r="712">
      <c r="A712" s="21"/>
      <c r="B712" s="21"/>
      <c r="C712" s="21"/>
      <c r="D712" s="21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  <c r="V712" s="21"/>
      <c r="W712" s="21"/>
      <c r="X712" s="21"/>
      <c r="Y712" s="21"/>
      <c r="Z712" s="21"/>
    </row>
    <row r="713">
      <c r="A713" s="21"/>
      <c r="B713" s="21"/>
      <c r="C713" s="21"/>
      <c r="D713" s="21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  <c r="V713" s="21"/>
      <c r="W713" s="21"/>
      <c r="X713" s="21"/>
      <c r="Y713" s="21"/>
      <c r="Z713" s="21"/>
    </row>
    <row r="714">
      <c r="A714" s="21"/>
      <c r="B714" s="21"/>
      <c r="C714" s="21"/>
      <c r="D714" s="21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  <c r="V714" s="21"/>
      <c r="W714" s="21"/>
      <c r="X714" s="21"/>
      <c r="Y714" s="21"/>
      <c r="Z714" s="21"/>
    </row>
    <row r="715">
      <c r="A715" s="21"/>
      <c r="B715" s="21"/>
      <c r="C715" s="21"/>
      <c r="D715" s="21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  <c r="V715" s="21"/>
      <c r="W715" s="21"/>
      <c r="X715" s="21"/>
      <c r="Y715" s="21"/>
      <c r="Z715" s="21"/>
    </row>
    <row r="716">
      <c r="A716" s="21"/>
      <c r="B716" s="21"/>
      <c r="C716" s="21"/>
      <c r="D716" s="21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  <c r="V716" s="21"/>
      <c r="W716" s="21"/>
      <c r="X716" s="21"/>
      <c r="Y716" s="21"/>
      <c r="Z716" s="21"/>
    </row>
    <row r="717">
      <c r="A717" s="21"/>
      <c r="B717" s="21"/>
      <c r="C717" s="21"/>
      <c r="D717" s="21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  <c r="V717" s="21"/>
      <c r="W717" s="21"/>
      <c r="X717" s="21"/>
      <c r="Y717" s="21"/>
      <c r="Z717" s="21"/>
    </row>
    <row r="718">
      <c r="A718" s="21"/>
      <c r="B718" s="21"/>
      <c r="C718" s="21"/>
      <c r="D718" s="21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  <c r="V718" s="21"/>
      <c r="W718" s="21"/>
      <c r="X718" s="21"/>
      <c r="Y718" s="21"/>
      <c r="Z718" s="21"/>
    </row>
    <row r="719">
      <c r="A719" s="21"/>
      <c r="B719" s="21"/>
      <c r="C719" s="21"/>
      <c r="D719" s="21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  <c r="V719" s="21"/>
      <c r="W719" s="21"/>
      <c r="X719" s="21"/>
      <c r="Y719" s="21"/>
      <c r="Z719" s="21"/>
    </row>
    <row r="720">
      <c r="A720" s="21"/>
      <c r="B720" s="21"/>
      <c r="C720" s="21"/>
      <c r="D720" s="21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  <c r="V720" s="21"/>
      <c r="W720" s="21"/>
      <c r="X720" s="21"/>
      <c r="Y720" s="21"/>
      <c r="Z720" s="21"/>
    </row>
    <row r="721">
      <c r="A721" s="21"/>
      <c r="B721" s="21"/>
      <c r="C721" s="21"/>
      <c r="D721" s="21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  <c r="V721" s="21"/>
      <c r="W721" s="21"/>
      <c r="X721" s="21"/>
      <c r="Y721" s="21"/>
      <c r="Z721" s="21"/>
    </row>
    <row r="722">
      <c r="A722" s="21"/>
      <c r="B722" s="21"/>
      <c r="C722" s="21"/>
      <c r="D722" s="21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  <c r="V722" s="21"/>
      <c r="W722" s="21"/>
      <c r="X722" s="21"/>
      <c r="Y722" s="21"/>
      <c r="Z722" s="21"/>
    </row>
    <row r="723">
      <c r="A723" s="21"/>
      <c r="B723" s="21"/>
      <c r="C723" s="21"/>
      <c r="D723" s="21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  <c r="V723" s="21"/>
      <c r="W723" s="21"/>
      <c r="X723" s="21"/>
      <c r="Y723" s="21"/>
      <c r="Z723" s="21"/>
    </row>
    <row r="724">
      <c r="A724" s="21"/>
      <c r="B724" s="21"/>
      <c r="C724" s="21"/>
      <c r="D724" s="21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  <c r="V724" s="21"/>
      <c r="W724" s="21"/>
      <c r="X724" s="21"/>
      <c r="Y724" s="21"/>
      <c r="Z724" s="21"/>
    </row>
    <row r="725">
      <c r="A725" s="21"/>
      <c r="B725" s="21"/>
      <c r="C725" s="21"/>
      <c r="D725" s="21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  <c r="V725" s="21"/>
      <c r="W725" s="21"/>
      <c r="X725" s="21"/>
      <c r="Y725" s="21"/>
      <c r="Z725" s="21"/>
    </row>
    <row r="726">
      <c r="A726" s="21"/>
      <c r="B726" s="21"/>
      <c r="C726" s="21"/>
      <c r="D726" s="21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  <c r="V726" s="21"/>
      <c r="W726" s="21"/>
      <c r="X726" s="21"/>
      <c r="Y726" s="21"/>
      <c r="Z726" s="21"/>
    </row>
    <row r="727">
      <c r="A727" s="21"/>
      <c r="B727" s="21"/>
      <c r="C727" s="21"/>
      <c r="D727" s="21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  <c r="V727" s="21"/>
      <c r="W727" s="21"/>
      <c r="X727" s="21"/>
      <c r="Y727" s="21"/>
      <c r="Z727" s="21"/>
    </row>
    <row r="728">
      <c r="A728" s="21"/>
      <c r="B728" s="21"/>
      <c r="C728" s="21"/>
      <c r="D728" s="21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  <c r="V728" s="21"/>
      <c r="W728" s="21"/>
      <c r="X728" s="21"/>
      <c r="Y728" s="21"/>
      <c r="Z728" s="21"/>
    </row>
    <row r="729">
      <c r="A729" s="21"/>
      <c r="B729" s="21"/>
      <c r="C729" s="21"/>
      <c r="D729" s="21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  <c r="V729" s="21"/>
      <c r="W729" s="21"/>
      <c r="X729" s="21"/>
      <c r="Y729" s="21"/>
      <c r="Z729" s="21"/>
    </row>
    <row r="730">
      <c r="A730" s="21"/>
      <c r="B730" s="21"/>
      <c r="C730" s="21"/>
      <c r="D730" s="21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  <c r="V730" s="21"/>
      <c r="W730" s="21"/>
      <c r="X730" s="21"/>
      <c r="Y730" s="21"/>
      <c r="Z730" s="21"/>
    </row>
    <row r="731">
      <c r="A731" s="21"/>
      <c r="B731" s="21"/>
      <c r="C731" s="21"/>
      <c r="D731" s="21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  <c r="V731" s="21"/>
      <c r="W731" s="21"/>
      <c r="X731" s="21"/>
      <c r="Y731" s="21"/>
      <c r="Z731" s="21"/>
    </row>
    <row r="732">
      <c r="A732" s="21"/>
      <c r="B732" s="21"/>
      <c r="C732" s="21"/>
      <c r="D732" s="21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  <c r="V732" s="21"/>
      <c r="W732" s="21"/>
      <c r="X732" s="21"/>
      <c r="Y732" s="21"/>
      <c r="Z732" s="21"/>
    </row>
    <row r="733">
      <c r="A733" s="21"/>
      <c r="B733" s="21"/>
      <c r="C733" s="21"/>
      <c r="D733" s="21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  <c r="V733" s="21"/>
      <c r="W733" s="21"/>
      <c r="X733" s="21"/>
      <c r="Y733" s="21"/>
      <c r="Z733" s="21"/>
    </row>
    <row r="734">
      <c r="A734" s="21"/>
      <c r="B734" s="21"/>
      <c r="C734" s="21"/>
      <c r="D734" s="21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  <c r="V734" s="21"/>
      <c r="W734" s="21"/>
      <c r="X734" s="21"/>
      <c r="Y734" s="21"/>
      <c r="Z734" s="21"/>
    </row>
    <row r="735">
      <c r="A735" s="21"/>
      <c r="B735" s="21"/>
      <c r="C735" s="21"/>
      <c r="D735" s="21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  <c r="V735" s="21"/>
      <c r="W735" s="21"/>
      <c r="X735" s="21"/>
      <c r="Y735" s="21"/>
      <c r="Z735" s="21"/>
    </row>
    <row r="736">
      <c r="A736" s="21"/>
      <c r="B736" s="21"/>
      <c r="C736" s="21"/>
      <c r="D736" s="21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  <c r="V736" s="21"/>
      <c r="W736" s="21"/>
      <c r="X736" s="21"/>
      <c r="Y736" s="21"/>
      <c r="Z736" s="21"/>
    </row>
    <row r="737">
      <c r="A737" s="21"/>
      <c r="B737" s="21"/>
      <c r="C737" s="21"/>
      <c r="D737" s="21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  <c r="V737" s="21"/>
      <c r="W737" s="21"/>
      <c r="X737" s="21"/>
      <c r="Y737" s="21"/>
      <c r="Z737" s="21"/>
    </row>
    <row r="738">
      <c r="A738" s="21"/>
      <c r="B738" s="21"/>
      <c r="C738" s="21"/>
      <c r="D738" s="21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  <c r="V738" s="21"/>
      <c r="W738" s="21"/>
      <c r="X738" s="21"/>
      <c r="Y738" s="21"/>
      <c r="Z738" s="21"/>
    </row>
    <row r="739">
      <c r="A739" s="21"/>
      <c r="B739" s="21"/>
      <c r="C739" s="21"/>
      <c r="D739" s="21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  <c r="V739" s="21"/>
      <c r="W739" s="21"/>
      <c r="X739" s="21"/>
      <c r="Y739" s="21"/>
      <c r="Z739" s="21"/>
    </row>
    <row r="740">
      <c r="A740" s="21"/>
      <c r="B740" s="21"/>
      <c r="C740" s="21"/>
      <c r="D740" s="21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  <c r="V740" s="21"/>
      <c r="W740" s="21"/>
      <c r="X740" s="21"/>
      <c r="Y740" s="21"/>
      <c r="Z740" s="21"/>
    </row>
    <row r="741">
      <c r="A741" s="21"/>
      <c r="B741" s="21"/>
      <c r="C741" s="21"/>
      <c r="D741" s="21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  <c r="V741" s="21"/>
      <c r="W741" s="21"/>
      <c r="X741" s="21"/>
      <c r="Y741" s="21"/>
      <c r="Z741" s="21"/>
    </row>
    <row r="742">
      <c r="A742" s="21"/>
      <c r="B742" s="21"/>
      <c r="C742" s="21"/>
      <c r="D742" s="21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  <c r="V742" s="21"/>
      <c r="W742" s="21"/>
      <c r="X742" s="21"/>
      <c r="Y742" s="21"/>
      <c r="Z742" s="21"/>
    </row>
    <row r="743">
      <c r="A743" s="21"/>
      <c r="B743" s="21"/>
      <c r="C743" s="21"/>
      <c r="D743" s="21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  <c r="V743" s="21"/>
      <c r="W743" s="21"/>
      <c r="X743" s="21"/>
      <c r="Y743" s="21"/>
      <c r="Z743" s="21"/>
    </row>
    <row r="744">
      <c r="A744" s="21"/>
      <c r="B744" s="21"/>
      <c r="C744" s="21"/>
      <c r="D744" s="21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  <c r="V744" s="21"/>
      <c r="W744" s="21"/>
      <c r="X744" s="21"/>
      <c r="Y744" s="21"/>
      <c r="Z744" s="21"/>
    </row>
    <row r="745">
      <c r="A745" s="21"/>
      <c r="B745" s="21"/>
      <c r="C745" s="21"/>
      <c r="D745" s="21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  <c r="V745" s="21"/>
      <c r="W745" s="21"/>
      <c r="X745" s="21"/>
      <c r="Y745" s="21"/>
      <c r="Z745" s="21"/>
    </row>
    <row r="746">
      <c r="A746" s="21"/>
      <c r="B746" s="21"/>
      <c r="C746" s="21"/>
      <c r="D746" s="21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  <c r="V746" s="21"/>
      <c r="W746" s="21"/>
      <c r="X746" s="21"/>
      <c r="Y746" s="21"/>
      <c r="Z746" s="21"/>
    </row>
    <row r="747">
      <c r="A747" s="21"/>
      <c r="B747" s="21"/>
      <c r="C747" s="21"/>
      <c r="D747" s="21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  <c r="V747" s="21"/>
      <c r="W747" s="21"/>
      <c r="X747" s="21"/>
      <c r="Y747" s="21"/>
      <c r="Z747" s="21"/>
    </row>
    <row r="748">
      <c r="A748" s="21"/>
      <c r="B748" s="21"/>
      <c r="C748" s="21"/>
      <c r="D748" s="21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  <c r="V748" s="21"/>
      <c r="W748" s="21"/>
      <c r="X748" s="21"/>
      <c r="Y748" s="21"/>
      <c r="Z748" s="21"/>
    </row>
    <row r="749">
      <c r="A749" s="21"/>
      <c r="B749" s="21"/>
      <c r="C749" s="21"/>
      <c r="D749" s="21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  <c r="V749" s="21"/>
      <c r="W749" s="21"/>
      <c r="X749" s="21"/>
      <c r="Y749" s="21"/>
      <c r="Z749" s="21"/>
    </row>
    <row r="750">
      <c r="A750" s="21"/>
      <c r="B750" s="21"/>
      <c r="C750" s="21"/>
      <c r="D750" s="21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  <c r="V750" s="21"/>
      <c r="W750" s="21"/>
      <c r="X750" s="21"/>
      <c r="Y750" s="21"/>
      <c r="Z750" s="21"/>
    </row>
    <row r="751">
      <c r="A751" s="21"/>
      <c r="B751" s="21"/>
      <c r="C751" s="21"/>
      <c r="D751" s="21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  <c r="V751" s="21"/>
      <c r="W751" s="21"/>
      <c r="X751" s="21"/>
      <c r="Y751" s="21"/>
      <c r="Z751" s="21"/>
    </row>
    <row r="752">
      <c r="A752" s="21"/>
      <c r="B752" s="21"/>
      <c r="C752" s="21"/>
      <c r="D752" s="21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  <c r="V752" s="21"/>
      <c r="W752" s="21"/>
      <c r="X752" s="21"/>
      <c r="Y752" s="21"/>
      <c r="Z752" s="21"/>
    </row>
    <row r="753">
      <c r="A753" s="21"/>
      <c r="B753" s="21"/>
      <c r="C753" s="21"/>
      <c r="D753" s="21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  <c r="V753" s="21"/>
      <c r="W753" s="21"/>
      <c r="X753" s="21"/>
      <c r="Y753" s="21"/>
      <c r="Z753" s="21"/>
    </row>
    <row r="754">
      <c r="A754" s="21"/>
      <c r="B754" s="21"/>
      <c r="C754" s="21"/>
      <c r="D754" s="21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  <c r="V754" s="21"/>
      <c r="W754" s="21"/>
      <c r="X754" s="21"/>
      <c r="Y754" s="21"/>
      <c r="Z754" s="21"/>
    </row>
    <row r="755">
      <c r="A755" s="21"/>
      <c r="B755" s="21"/>
      <c r="C755" s="21"/>
      <c r="D755" s="21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  <c r="V755" s="21"/>
      <c r="W755" s="21"/>
      <c r="X755" s="21"/>
      <c r="Y755" s="21"/>
      <c r="Z755" s="21"/>
    </row>
    <row r="756">
      <c r="A756" s="21"/>
      <c r="B756" s="21"/>
      <c r="C756" s="21"/>
      <c r="D756" s="21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  <c r="V756" s="21"/>
      <c r="W756" s="21"/>
      <c r="X756" s="21"/>
      <c r="Y756" s="21"/>
      <c r="Z756" s="21"/>
    </row>
    <row r="757">
      <c r="A757" s="21"/>
      <c r="B757" s="21"/>
      <c r="C757" s="21"/>
      <c r="D757" s="21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  <c r="V757" s="21"/>
      <c r="W757" s="21"/>
      <c r="X757" s="21"/>
      <c r="Y757" s="21"/>
      <c r="Z757" s="21"/>
    </row>
    <row r="758">
      <c r="A758" s="21"/>
      <c r="B758" s="21"/>
      <c r="C758" s="21"/>
      <c r="D758" s="21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  <c r="V758" s="21"/>
      <c r="W758" s="21"/>
      <c r="X758" s="21"/>
      <c r="Y758" s="21"/>
      <c r="Z758" s="21"/>
    </row>
    <row r="759">
      <c r="A759" s="21"/>
      <c r="B759" s="21"/>
      <c r="C759" s="21"/>
      <c r="D759" s="21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  <c r="V759" s="21"/>
      <c r="W759" s="21"/>
      <c r="X759" s="21"/>
      <c r="Y759" s="21"/>
      <c r="Z759" s="21"/>
    </row>
    <row r="760">
      <c r="A760" s="21"/>
      <c r="B760" s="21"/>
      <c r="C760" s="21"/>
      <c r="D760" s="21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  <c r="V760" s="21"/>
      <c r="W760" s="21"/>
      <c r="X760" s="21"/>
      <c r="Y760" s="21"/>
      <c r="Z760" s="21"/>
    </row>
    <row r="761">
      <c r="A761" s="21"/>
      <c r="B761" s="21"/>
      <c r="C761" s="21"/>
      <c r="D761" s="21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  <c r="V761" s="21"/>
      <c r="W761" s="21"/>
      <c r="X761" s="21"/>
      <c r="Y761" s="21"/>
      <c r="Z761" s="21"/>
    </row>
    <row r="762">
      <c r="A762" s="21"/>
      <c r="B762" s="21"/>
      <c r="C762" s="21"/>
      <c r="D762" s="21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  <c r="V762" s="21"/>
      <c r="W762" s="21"/>
      <c r="X762" s="21"/>
      <c r="Y762" s="21"/>
      <c r="Z762" s="21"/>
    </row>
    <row r="763">
      <c r="A763" s="21"/>
      <c r="B763" s="21"/>
      <c r="C763" s="21"/>
      <c r="D763" s="21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  <c r="V763" s="21"/>
      <c r="W763" s="21"/>
      <c r="X763" s="21"/>
      <c r="Y763" s="21"/>
      <c r="Z763" s="21"/>
    </row>
    <row r="764">
      <c r="A764" s="21"/>
      <c r="B764" s="21"/>
      <c r="C764" s="21"/>
      <c r="D764" s="21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  <c r="V764" s="21"/>
      <c r="W764" s="21"/>
      <c r="X764" s="21"/>
      <c r="Y764" s="21"/>
      <c r="Z764" s="21"/>
    </row>
    <row r="765">
      <c r="A765" s="21"/>
      <c r="B765" s="21"/>
      <c r="C765" s="21"/>
      <c r="D765" s="21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  <c r="V765" s="21"/>
      <c r="W765" s="21"/>
      <c r="X765" s="21"/>
      <c r="Y765" s="21"/>
      <c r="Z765" s="21"/>
    </row>
    <row r="766">
      <c r="A766" s="21"/>
      <c r="B766" s="21"/>
      <c r="C766" s="21"/>
      <c r="D766" s="21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  <c r="V766" s="21"/>
      <c r="W766" s="21"/>
      <c r="X766" s="21"/>
      <c r="Y766" s="21"/>
      <c r="Z766" s="21"/>
    </row>
    <row r="767">
      <c r="A767" s="21"/>
      <c r="B767" s="21"/>
      <c r="C767" s="21"/>
      <c r="D767" s="21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  <c r="V767" s="21"/>
      <c r="W767" s="21"/>
      <c r="X767" s="21"/>
      <c r="Y767" s="21"/>
      <c r="Z767" s="21"/>
    </row>
    <row r="768">
      <c r="A768" s="21"/>
      <c r="B768" s="21"/>
      <c r="C768" s="21"/>
      <c r="D768" s="21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  <c r="V768" s="21"/>
      <c r="W768" s="21"/>
      <c r="X768" s="21"/>
      <c r="Y768" s="21"/>
      <c r="Z768" s="21"/>
    </row>
    <row r="769">
      <c r="A769" s="21"/>
      <c r="B769" s="21"/>
      <c r="C769" s="21"/>
      <c r="D769" s="21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  <c r="V769" s="21"/>
      <c r="W769" s="21"/>
      <c r="X769" s="21"/>
      <c r="Y769" s="21"/>
      <c r="Z769" s="21"/>
    </row>
    <row r="770">
      <c r="A770" s="21"/>
      <c r="B770" s="21"/>
      <c r="C770" s="21"/>
      <c r="D770" s="21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  <c r="V770" s="21"/>
      <c r="W770" s="21"/>
      <c r="X770" s="21"/>
      <c r="Y770" s="21"/>
      <c r="Z770" s="21"/>
    </row>
    <row r="771">
      <c r="A771" s="21"/>
      <c r="B771" s="21"/>
      <c r="C771" s="21"/>
      <c r="D771" s="21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  <c r="V771" s="21"/>
      <c r="W771" s="21"/>
      <c r="X771" s="21"/>
      <c r="Y771" s="21"/>
      <c r="Z771" s="21"/>
    </row>
    <row r="772">
      <c r="A772" s="21"/>
      <c r="B772" s="21"/>
      <c r="C772" s="21"/>
      <c r="D772" s="21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  <c r="V772" s="21"/>
      <c r="W772" s="21"/>
      <c r="X772" s="21"/>
      <c r="Y772" s="21"/>
      <c r="Z772" s="21"/>
    </row>
    <row r="773">
      <c r="A773" s="21"/>
      <c r="B773" s="21"/>
      <c r="C773" s="21"/>
      <c r="D773" s="21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  <c r="V773" s="21"/>
      <c r="W773" s="21"/>
      <c r="X773" s="21"/>
      <c r="Y773" s="21"/>
      <c r="Z773" s="21"/>
    </row>
    <row r="774">
      <c r="A774" s="21"/>
      <c r="B774" s="21"/>
      <c r="C774" s="21"/>
      <c r="D774" s="21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  <c r="V774" s="21"/>
      <c r="W774" s="21"/>
      <c r="X774" s="21"/>
      <c r="Y774" s="21"/>
      <c r="Z774" s="21"/>
    </row>
    <row r="775">
      <c r="A775" s="21"/>
      <c r="B775" s="21"/>
      <c r="C775" s="21"/>
      <c r="D775" s="21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  <c r="V775" s="21"/>
      <c r="W775" s="21"/>
      <c r="X775" s="21"/>
      <c r="Y775" s="21"/>
      <c r="Z775" s="21"/>
    </row>
    <row r="776">
      <c r="A776" s="21"/>
      <c r="B776" s="21"/>
      <c r="C776" s="21"/>
      <c r="D776" s="21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  <c r="V776" s="21"/>
      <c r="W776" s="21"/>
      <c r="X776" s="21"/>
      <c r="Y776" s="21"/>
      <c r="Z776" s="21"/>
    </row>
    <row r="777">
      <c r="A777" s="21"/>
      <c r="B777" s="21"/>
      <c r="C777" s="21"/>
      <c r="D777" s="21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  <c r="V777" s="21"/>
      <c r="W777" s="21"/>
      <c r="X777" s="21"/>
      <c r="Y777" s="21"/>
      <c r="Z777" s="21"/>
    </row>
    <row r="778">
      <c r="A778" s="21"/>
      <c r="B778" s="21"/>
      <c r="C778" s="21"/>
      <c r="D778" s="21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  <c r="V778" s="21"/>
      <c r="W778" s="21"/>
      <c r="X778" s="21"/>
      <c r="Y778" s="21"/>
      <c r="Z778" s="21"/>
    </row>
    <row r="779">
      <c r="A779" s="21"/>
      <c r="B779" s="21"/>
      <c r="C779" s="21"/>
      <c r="D779" s="21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  <c r="V779" s="21"/>
      <c r="W779" s="21"/>
      <c r="X779" s="21"/>
      <c r="Y779" s="21"/>
      <c r="Z779" s="21"/>
    </row>
    <row r="780">
      <c r="A780" s="21"/>
      <c r="B780" s="21"/>
      <c r="C780" s="21"/>
      <c r="D780" s="21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  <c r="V780" s="21"/>
      <c r="W780" s="21"/>
      <c r="X780" s="21"/>
      <c r="Y780" s="21"/>
      <c r="Z780" s="21"/>
    </row>
    <row r="781">
      <c r="A781" s="21"/>
      <c r="B781" s="21"/>
      <c r="C781" s="21"/>
      <c r="D781" s="21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  <c r="V781" s="21"/>
      <c r="W781" s="21"/>
      <c r="X781" s="21"/>
      <c r="Y781" s="21"/>
      <c r="Z781" s="21"/>
    </row>
    <row r="782">
      <c r="A782" s="21"/>
      <c r="B782" s="21"/>
      <c r="C782" s="21"/>
      <c r="D782" s="21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  <c r="V782" s="21"/>
      <c r="W782" s="21"/>
      <c r="X782" s="21"/>
      <c r="Y782" s="21"/>
      <c r="Z782" s="21"/>
    </row>
    <row r="783">
      <c r="A783" s="21"/>
      <c r="B783" s="21"/>
      <c r="C783" s="21"/>
      <c r="D783" s="21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  <c r="V783" s="21"/>
      <c r="W783" s="21"/>
      <c r="X783" s="21"/>
      <c r="Y783" s="21"/>
      <c r="Z783" s="21"/>
    </row>
    <row r="784">
      <c r="A784" s="21"/>
      <c r="B784" s="21"/>
      <c r="C784" s="21"/>
      <c r="D784" s="21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  <c r="V784" s="21"/>
      <c r="W784" s="21"/>
      <c r="X784" s="21"/>
      <c r="Y784" s="21"/>
      <c r="Z784" s="21"/>
    </row>
    <row r="785">
      <c r="A785" s="21"/>
      <c r="B785" s="21"/>
      <c r="C785" s="21"/>
      <c r="D785" s="21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  <c r="V785" s="21"/>
      <c r="W785" s="21"/>
      <c r="X785" s="21"/>
      <c r="Y785" s="21"/>
      <c r="Z785" s="21"/>
    </row>
    <row r="786">
      <c r="A786" s="21"/>
      <c r="B786" s="21"/>
      <c r="C786" s="21"/>
      <c r="D786" s="21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  <c r="V786" s="21"/>
      <c r="W786" s="21"/>
      <c r="X786" s="21"/>
      <c r="Y786" s="21"/>
      <c r="Z786" s="21"/>
    </row>
    <row r="787">
      <c r="A787" s="21"/>
      <c r="B787" s="21"/>
      <c r="C787" s="21"/>
      <c r="D787" s="21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  <c r="V787" s="21"/>
      <c r="W787" s="21"/>
      <c r="X787" s="21"/>
      <c r="Y787" s="21"/>
      <c r="Z787" s="21"/>
    </row>
    <row r="788">
      <c r="A788" s="21"/>
      <c r="B788" s="21"/>
      <c r="C788" s="21"/>
      <c r="D788" s="21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  <c r="V788" s="21"/>
      <c r="W788" s="21"/>
      <c r="X788" s="21"/>
      <c r="Y788" s="21"/>
      <c r="Z788" s="21"/>
    </row>
    <row r="789">
      <c r="A789" s="21"/>
      <c r="B789" s="21"/>
      <c r="C789" s="21"/>
      <c r="D789" s="21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  <c r="V789" s="21"/>
      <c r="W789" s="21"/>
      <c r="X789" s="21"/>
      <c r="Y789" s="21"/>
      <c r="Z789" s="21"/>
    </row>
    <row r="790">
      <c r="A790" s="21"/>
      <c r="B790" s="21"/>
      <c r="C790" s="21"/>
      <c r="D790" s="21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  <c r="V790" s="21"/>
      <c r="W790" s="21"/>
      <c r="X790" s="21"/>
      <c r="Y790" s="21"/>
      <c r="Z790" s="21"/>
    </row>
    <row r="791">
      <c r="A791" s="21"/>
      <c r="B791" s="21"/>
      <c r="C791" s="21"/>
      <c r="D791" s="21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  <c r="V791" s="21"/>
      <c r="W791" s="21"/>
      <c r="X791" s="21"/>
      <c r="Y791" s="21"/>
      <c r="Z791" s="21"/>
    </row>
    <row r="792">
      <c r="A792" s="21"/>
      <c r="B792" s="21"/>
      <c r="C792" s="21"/>
      <c r="D792" s="21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  <c r="V792" s="21"/>
      <c r="W792" s="21"/>
      <c r="X792" s="21"/>
      <c r="Y792" s="21"/>
      <c r="Z792" s="21"/>
    </row>
    <row r="793">
      <c r="A793" s="21"/>
      <c r="B793" s="21"/>
      <c r="C793" s="21"/>
      <c r="D793" s="21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  <c r="V793" s="21"/>
      <c r="W793" s="21"/>
      <c r="X793" s="21"/>
      <c r="Y793" s="21"/>
      <c r="Z793" s="21"/>
    </row>
    <row r="794">
      <c r="A794" s="21"/>
      <c r="B794" s="21"/>
      <c r="C794" s="21"/>
      <c r="D794" s="21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  <c r="V794" s="21"/>
      <c r="W794" s="21"/>
      <c r="X794" s="21"/>
      <c r="Y794" s="21"/>
      <c r="Z794" s="21"/>
    </row>
    <row r="795">
      <c r="A795" s="21"/>
      <c r="B795" s="21"/>
      <c r="C795" s="21"/>
      <c r="D795" s="21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  <c r="V795" s="21"/>
      <c r="W795" s="21"/>
      <c r="X795" s="21"/>
      <c r="Y795" s="21"/>
      <c r="Z795" s="21"/>
    </row>
    <row r="796">
      <c r="A796" s="21"/>
      <c r="B796" s="21"/>
      <c r="C796" s="21"/>
      <c r="D796" s="21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  <c r="V796" s="21"/>
      <c r="W796" s="21"/>
      <c r="X796" s="21"/>
      <c r="Y796" s="21"/>
      <c r="Z796" s="21"/>
    </row>
    <row r="797">
      <c r="A797" s="21"/>
      <c r="B797" s="21"/>
      <c r="C797" s="21"/>
      <c r="D797" s="21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  <c r="V797" s="21"/>
      <c r="W797" s="21"/>
      <c r="X797" s="21"/>
      <c r="Y797" s="21"/>
      <c r="Z797" s="21"/>
    </row>
    <row r="798">
      <c r="A798" s="21"/>
      <c r="B798" s="21"/>
      <c r="C798" s="21"/>
      <c r="D798" s="21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  <c r="V798" s="21"/>
      <c r="W798" s="21"/>
      <c r="X798" s="21"/>
      <c r="Y798" s="21"/>
      <c r="Z798" s="21"/>
    </row>
    <row r="799">
      <c r="A799" s="21"/>
      <c r="B799" s="21"/>
      <c r="C799" s="21"/>
      <c r="D799" s="21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  <c r="V799" s="21"/>
      <c r="W799" s="21"/>
      <c r="X799" s="21"/>
      <c r="Y799" s="21"/>
      <c r="Z799" s="21"/>
    </row>
    <row r="800">
      <c r="A800" s="21"/>
      <c r="B800" s="21"/>
      <c r="C800" s="21"/>
      <c r="D800" s="21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  <c r="V800" s="21"/>
      <c r="W800" s="21"/>
      <c r="X800" s="21"/>
      <c r="Y800" s="21"/>
      <c r="Z800" s="21"/>
    </row>
    <row r="801">
      <c r="A801" s="21"/>
      <c r="B801" s="21"/>
      <c r="C801" s="21"/>
      <c r="D801" s="21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  <c r="V801" s="21"/>
      <c r="W801" s="21"/>
      <c r="X801" s="21"/>
      <c r="Y801" s="21"/>
      <c r="Z801" s="21"/>
    </row>
    <row r="802">
      <c r="A802" s="21"/>
      <c r="B802" s="21"/>
      <c r="C802" s="21"/>
      <c r="D802" s="21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  <c r="V802" s="21"/>
      <c r="W802" s="21"/>
      <c r="X802" s="21"/>
      <c r="Y802" s="21"/>
      <c r="Z802" s="21"/>
    </row>
    <row r="803">
      <c r="A803" s="21"/>
      <c r="B803" s="21"/>
      <c r="C803" s="21"/>
      <c r="D803" s="21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  <c r="V803" s="21"/>
      <c r="W803" s="21"/>
      <c r="X803" s="21"/>
      <c r="Y803" s="21"/>
      <c r="Z803" s="21"/>
    </row>
    <row r="804">
      <c r="A804" s="21"/>
      <c r="B804" s="21"/>
      <c r="C804" s="21"/>
      <c r="D804" s="21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  <c r="V804" s="21"/>
      <c r="W804" s="21"/>
      <c r="X804" s="21"/>
      <c r="Y804" s="21"/>
      <c r="Z804" s="21"/>
    </row>
    <row r="805">
      <c r="A805" s="21"/>
      <c r="B805" s="21"/>
      <c r="C805" s="21"/>
      <c r="D805" s="21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  <c r="V805" s="21"/>
      <c r="W805" s="21"/>
      <c r="X805" s="21"/>
      <c r="Y805" s="21"/>
      <c r="Z805" s="21"/>
    </row>
    <row r="806">
      <c r="A806" s="21"/>
      <c r="B806" s="21"/>
      <c r="C806" s="21"/>
      <c r="D806" s="21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  <c r="V806" s="21"/>
      <c r="W806" s="21"/>
      <c r="X806" s="21"/>
      <c r="Y806" s="21"/>
      <c r="Z806" s="21"/>
    </row>
    <row r="807">
      <c r="A807" s="21"/>
      <c r="B807" s="21"/>
      <c r="C807" s="21"/>
      <c r="D807" s="21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  <c r="V807" s="21"/>
      <c r="W807" s="21"/>
      <c r="X807" s="21"/>
      <c r="Y807" s="21"/>
      <c r="Z807" s="21"/>
    </row>
    <row r="808">
      <c r="A808" s="21"/>
      <c r="B808" s="21"/>
      <c r="C808" s="21"/>
      <c r="D808" s="21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  <c r="V808" s="21"/>
      <c r="W808" s="21"/>
      <c r="X808" s="21"/>
      <c r="Y808" s="21"/>
      <c r="Z808" s="21"/>
    </row>
    <row r="809">
      <c r="A809" s="21"/>
      <c r="B809" s="21"/>
      <c r="C809" s="21"/>
      <c r="D809" s="21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  <c r="V809" s="21"/>
      <c r="W809" s="21"/>
      <c r="X809" s="21"/>
      <c r="Y809" s="21"/>
      <c r="Z809" s="21"/>
    </row>
    <row r="810">
      <c r="A810" s="21"/>
      <c r="B810" s="21"/>
      <c r="C810" s="21"/>
      <c r="D810" s="21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  <c r="V810" s="21"/>
      <c r="W810" s="21"/>
      <c r="X810" s="21"/>
      <c r="Y810" s="21"/>
      <c r="Z810" s="21"/>
    </row>
    <row r="811">
      <c r="A811" s="21"/>
      <c r="B811" s="21"/>
      <c r="C811" s="21"/>
      <c r="D811" s="21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  <c r="V811" s="21"/>
      <c r="W811" s="21"/>
      <c r="X811" s="21"/>
      <c r="Y811" s="21"/>
      <c r="Z811" s="21"/>
    </row>
    <row r="812">
      <c r="A812" s="21"/>
      <c r="B812" s="21"/>
      <c r="C812" s="21"/>
      <c r="D812" s="21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  <c r="V812" s="21"/>
      <c r="W812" s="21"/>
      <c r="X812" s="21"/>
      <c r="Y812" s="21"/>
      <c r="Z812" s="21"/>
    </row>
    <row r="813">
      <c r="A813" s="21"/>
      <c r="B813" s="21"/>
      <c r="C813" s="21"/>
      <c r="D813" s="21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  <c r="V813" s="21"/>
      <c r="W813" s="21"/>
      <c r="X813" s="21"/>
      <c r="Y813" s="21"/>
      <c r="Z813" s="21"/>
    </row>
    <row r="814">
      <c r="A814" s="21"/>
      <c r="B814" s="21"/>
      <c r="C814" s="21"/>
      <c r="D814" s="21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  <c r="V814" s="21"/>
      <c r="W814" s="21"/>
      <c r="X814" s="21"/>
      <c r="Y814" s="21"/>
      <c r="Z814" s="21"/>
    </row>
    <row r="815">
      <c r="A815" s="21"/>
      <c r="B815" s="21"/>
      <c r="C815" s="21"/>
      <c r="D815" s="21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  <c r="V815" s="21"/>
      <c r="W815" s="21"/>
      <c r="X815" s="21"/>
      <c r="Y815" s="21"/>
      <c r="Z815" s="21"/>
    </row>
    <row r="816">
      <c r="A816" s="21"/>
      <c r="B816" s="21"/>
      <c r="C816" s="21"/>
      <c r="D816" s="21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  <c r="V816" s="21"/>
      <c r="W816" s="21"/>
      <c r="X816" s="21"/>
      <c r="Y816" s="21"/>
      <c r="Z816" s="21"/>
    </row>
    <row r="817">
      <c r="A817" s="21"/>
      <c r="B817" s="21"/>
      <c r="C817" s="21"/>
      <c r="D817" s="21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  <c r="V817" s="21"/>
      <c r="W817" s="21"/>
      <c r="X817" s="21"/>
      <c r="Y817" s="21"/>
      <c r="Z817" s="21"/>
    </row>
    <row r="818">
      <c r="A818" s="21"/>
      <c r="B818" s="21"/>
      <c r="C818" s="21"/>
      <c r="D818" s="21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  <c r="V818" s="21"/>
      <c r="W818" s="21"/>
      <c r="X818" s="21"/>
      <c r="Y818" s="21"/>
      <c r="Z818" s="21"/>
    </row>
    <row r="819">
      <c r="A819" s="21"/>
      <c r="B819" s="21"/>
      <c r="C819" s="21"/>
      <c r="D819" s="21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  <c r="V819" s="21"/>
      <c r="W819" s="21"/>
      <c r="X819" s="21"/>
      <c r="Y819" s="21"/>
      <c r="Z819" s="21"/>
    </row>
    <row r="820">
      <c r="A820" s="21"/>
      <c r="B820" s="21"/>
      <c r="C820" s="21"/>
      <c r="D820" s="21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  <c r="V820" s="21"/>
      <c r="W820" s="21"/>
      <c r="X820" s="21"/>
      <c r="Y820" s="21"/>
      <c r="Z820" s="21"/>
    </row>
    <row r="821">
      <c r="A821" s="21"/>
      <c r="B821" s="21"/>
      <c r="C821" s="21"/>
      <c r="D821" s="21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  <c r="V821" s="21"/>
      <c r="W821" s="21"/>
      <c r="X821" s="21"/>
      <c r="Y821" s="21"/>
      <c r="Z821" s="21"/>
    </row>
    <row r="822">
      <c r="A822" s="21"/>
      <c r="B822" s="21"/>
      <c r="C822" s="21"/>
      <c r="D822" s="21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  <c r="V822" s="21"/>
      <c r="W822" s="21"/>
      <c r="X822" s="21"/>
      <c r="Y822" s="21"/>
      <c r="Z822" s="21"/>
    </row>
    <row r="823">
      <c r="A823" s="21"/>
      <c r="B823" s="21"/>
      <c r="C823" s="21"/>
      <c r="D823" s="21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  <c r="V823" s="21"/>
      <c r="W823" s="21"/>
      <c r="X823" s="21"/>
      <c r="Y823" s="21"/>
      <c r="Z823" s="21"/>
    </row>
    <row r="824">
      <c r="A824" s="21"/>
      <c r="B824" s="21"/>
      <c r="C824" s="21"/>
      <c r="D824" s="21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  <c r="V824" s="21"/>
      <c r="W824" s="21"/>
      <c r="X824" s="21"/>
      <c r="Y824" s="21"/>
      <c r="Z824" s="21"/>
    </row>
    <row r="825">
      <c r="A825" s="21"/>
      <c r="B825" s="21"/>
      <c r="C825" s="21"/>
      <c r="D825" s="21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  <c r="V825" s="21"/>
      <c r="W825" s="21"/>
      <c r="X825" s="21"/>
      <c r="Y825" s="21"/>
      <c r="Z825" s="21"/>
    </row>
    <row r="826">
      <c r="A826" s="21"/>
      <c r="B826" s="21"/>
      <c r="C826" s="21"/>
      <c r="D826" s="21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  <c r="V826" s="21"/>
      <c r="W826" s="21"/>
      <c r="X826" s="21"/>
      <c r="Y826" s="21"/>
      <c r="Z826" s="21"/>
    </row>
    <row r="827">
      <c r="A827" s="21"/>
      <c r="B827" s="21"/>
      <c r="C827" s="21"/>
      <c r="D827" s="21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  <c r="V827" s="21"/>
      <c r="W827" s="21"/>
      <c r="X827" s="21"/>
      <c r="Y827" s="21"/>
      <c r="Z827" s="21"/>
    </row>
    <row r="828">
      <c r="A828" s="21"/>
      <c r="B828" s="21"/>
      <c r="C828" s="21"/>
      <c r="D828" s="21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  <c r="V828" s="21"/>
      <c r="W828" s="21"/>
      <c r="X828" s="21"/>
      <c r="Y828" s="21"/>
      <c r="Z828" s="21"/>
    </row>
    <row r="829">
      <c r="A829" s="21"/>
      <c r="B829" s="21"/>
      <c r="C829" s="21"/>
      <c r="D829" s="21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  <c r="V829" s="21"/>
      <c r="W829" s="21"/>
      <c r="X829" s="21"/>
      <c r="Y829" s="21"/>
      <c r="Z829" s="21"/>
    </row>
    <row r="830">
      <c r="A830" s="21"/>
      <c r="B830" s="21"/>
      <c r="C830" s="21"/>
      <c r="D830" s="21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  <c r="V830" s="21"/>
      <c r="W830" s="21"/>
      <c r="X830" s="21"/>
      <c r="Y830" s="21"/>
      <c r="Z830" s="21"/>
    </row>
    <row r="831">
      <c r="A831" s="21"/>
      <c r="B831" s="21"/>
      <c r="C831" s="21"/>
      <c r="D831" s="21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  <c r="V831" s="21"/>
      <c r="W831" s="21"/>
      <c r="X831" s="21"/>
      <c r="Y831" s="21"/>
      <c r="Z831" s="21"/>
    </row>
    <row r="832">
      <c r="A832" s="21"/>
      <c r="B832" s="21"/>
      <c r="C832" s="21"/>
      <c r="D832" s="21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  <c r="V832" s="21"/>
      <c r="W832" s="21"/>
      <c r="X832" s="21"/>
      <c r="Y832" s="21"/>
      <c r="Z832" s="21"/>
    </row>
    <row r="833">
      <c r="A833" s="21"/>
      <c r="B833" s="21"/>
      <c r="C833" s="21"/>
      <c r="D833" s="21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  <c r="V833" s="21"/>
      <c r="W833" s="21"/>
      <c r="X833" s="21"/>
      <c r="Y833" s="21"/>
      <c r="Z833" s="21"/>
    </row>
    <row r="834">
      <c r="A834" s="21"/>
      <c r="B834" s="21"/>
      <c r="C834" s="21"/>
      <c r="D834" s="21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  <c r="V834" s="21"/>
      <c r="W834" s="21"/>
      <c r="X834" s="21"/>
      <c r="Y834" s="21"/>
      <c r="Z834" s="21"/>
    </row>
    <row r="835">
      <c r="A835" s="21"/>
      <c r="B835" s="21"/>
      <c r="C835" s="21"/>
      <c r="D835" s="21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  <c r="V835" s="21"/>
      <c r="W835" s="21"/>
      <c r="X835" s="21"/>
      <c r="Y835" s="21"/>
      <c r="Z835" s="21"/>
    </row>
    <row r="836">
      <c r="A836" s="21"/>
      <c r="B836" s="21"/>
      <c r="C836" s="21"/>
      <c r="D836" s="21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  <c r="V836" s="21"/>
      <c r="W836" s="21"/>
      <c r="X836" s="21"/>
      <c r="Y836" s="21"/>
      <c r="Z836" s="21"/>
    </row>
    <row r="837">
      <c r="A837" s="21"/>
      <c r="B837" s="21"/>
      <c r="C837" s="21"/>
      <c r="D837" s="21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  <c r="V837" s="21"/>
      <c r="W837" s="21"/>
      <c r="X837" s="21"/>
      <c r="Y837" s="21"/>
      <c r="Z837" s="21"/>
    </row>
    <row r="838">
      <c r="A838" s="21"/>
      <c r="B838" s="21"/>
      <c r="C838" s="21"/>
      <c r="D838" s="21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  <c r="V838" s="21"/>
      <c r="W838" s="21"/>
      <c r="X838" s="21"/>
      <c r="Y838" s="21"/>
      <c r="Z838" s="21"/>
    </row>
    <row r="839">
      <c r="A839" s="21"/>
      <c r="B839" s="21"/>
      <c r="C839" s="21"/>
      <c r="D839" s="21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  <c r="V839" s="21"/>
      <c r="W839" s="21"/>
      <c r="X839" s="21"/>
      <c r="Y839" s="21"/>
      <c r="Z839" s="21"/>
    </row>
    <row r="840">
      <c r="A840" s="21"/>
      <c r="B840" s="21"/>
      <c r="C840" s="21"/>
      <c r="D840" s="21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  <c r="V840" s="21"/>
      <c r="W840" s="21"/>
      <c r="X840" s="21"/>
      <c r="Y840" s="21"/>
      <c r="Z840" s="21"/>
    </row>
    <row r="841">
      <c r="A841" s="21"/>
      <c r="B841" s="21"/>
      <c r="C841" s="21"/>
      <c r="D841" s="21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  <c r="V841" s="21"/>
      <c r="W841" s="21"/>
      <c r="X841" s="21"/>
      <c r="Y841" s="21"/>
      <c r="Z841" s="21"/>
    </row>
    <row r="842">
      <c r="A842" s="21"/>
      <c r="B842" s="21"/>
      <c r="C842" s="21"/>
      <c r="D842" s="21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  <c r="V842" s="21"/>
      <c r="W842" s="21"/>
      <c r="X842" s="21"/>
      <c r="Y842" s="21"/>
      <c r="Z842" s="21"/>
    </row>
    <row r="843">
      <c r="A843" s="21"/>
      <c r="B843" s="21"/>
      <c r="C843" s="21"/>
      <c r="D843" s="21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  <c r="V843" s="21"/>
      <c r="W843" s="21"/>
      <c r="X843" s="21"/>
      <c r="Y843" s="21"/>
      <c r="Z843" s="21"/>
    </row>
    <row r="844">
      <c r="A844" s="21"/>
      <c r="B844" s="21"/>
      <c r="C844" s="21"/>
      <c r="D844" s="21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  <c r="V844" s="21"/>
      <c r="W844" s="21"/>
      <c r="X844" s="21"/>
      <c r="Y844" s="21"/>
      <c r="Z844" s="21"/>
    </row>
    <row r="845">
      <c r="A845" s="21"/>
      <c r="B845" s="21"/>
      <c r="C845" s="21"/>
      <c r="D845" s="21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  <c r="V845" s="21"/>
      <c r="W845" s="21"/>
      <c r="X845" s="21"/>
      <c r="Y845" s="21"/>
      <c r="Z845" s="21"/>
    </row>
    <row r="846">
      <c r="A846" s="21"/>
      <c r="B846" s="21"/>
      <c r="C846" s="21"/>
      <c r="D846" s="21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  <c r="V846" s="21"/>
      <c r="W846" s="21"/>
      <c r="X846" s="21"/>
      <c r="Y846" s="21"/>
      <c r="Z846" s="21"/>
    </row>
    <row r="847">
      <c r="A847" s="21"/>
      <c r="B847" s="21"/>
      <c r="C847" s="21"/>
      <c r="D847" s="21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  <c r="V847" s="21"/>
      <c r="W847" s="21"/>
      <c r="X847" s="21"/>
      <c r="Y847" s="21"/>
      <c r="Z847" s="21"/>
    </row>
    <row r="848">
      <c r="A848" s="21"/>
      <c r="B848" s="21"/>
      <c r="C848" s="21"/>
      <c r="D848" s="21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  <c r="V848" s="21"/>
      <c r="W848" s="21"/>
      <c r="X848" s="21"/>
      <c r="Y848" s="21"/>
      <c r="Z848" s="21"/>
    </row>
    <row r="849">
      <c r="A849" s="21"/>
      <c r="B849" s="21"/>
      <c r="C849" s="21"/>
      <c r="D849" s="21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  <c r="V849" s="21"/>
      <c r="W849" s="21"/>
      <c r="X849" s="21"/>
      <c r="Y849" s="21"/>
      <c r="Z849" s="21"/>
    </row>
    <row r="850">
      <c r="A850" s="21"/>
      <c r="B850" s="21"/>
      <c r="C850" s="21"/>
      <c r="D850" s="21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  <c r="V850" s="21"/>
      <c r="W850" s="21"/>
      <c r="X850" s="21"/>
      <c r="Y850" s="21"/>
      <c r="Z850" s="21"/>
    </row>
    <row r="851">
      <c r="A851" s="21"/>
      <c r="B851" s="21"/>
      <c r="C851" s="21"/>
      <c r="D851" s="21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  <c r="V851" s="21"/>
      <c r="W851" s="21"/>
      <c r="X851" s="21"/>
      <c r="Y851" s="21"/>
      <c r="Z851" s="21"/>
    </row>
    <row r="852">
      <c r="A852" s="21"/>
      <c r="B852" s="21"/>
      <c r="C852" s="21"/>
      <c r="D852" s="21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  <c r="V852" s="21"/>
      <c r="W852" s="21"/>
      <c r="X852" s="21"/>
      <c r="Y852" s="21"/>
      <c r="Z852" s="21"/>
    </row>
    <row r="853">
      <c r="A853" s="21"/>
      <c r="B853" s="21"/>
      <c r="C853" s="21"/>
      <c r="D853" s="21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  <c r="V853" s="21"/>
      <c r="W853" s="21"/>
      <c r="X853" s="21"/>
      <c r="Y853" s="21"/>
      <c r="Z853" s="21"/>
    </row>
    <row r="854">
      <c r="A854" s="21"/>
      <c r="B854" s="21"/>
      <c r="C854" s="21"/>
      <c r="D854" s="21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  <c r="V854" s="21"/>
      <c r="W854" s="21"/>
      <c r="X854" s="21"/>
      <c r="Y854" s="21"/>
      <c r="Z854" s="21"/>
    </row>
    <row r="855">
      <c r="A855" s="21"/>
      <c r="B855" s="21"/>
      <c r="C855" s="21"/>
      <c r="D855" s="21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  <c r="V855" s="21"/>
      <c r="W855" s="21"/>
      <c r="X855" s="21"/>
      <c r="Y855" s="21"/>
      <c r="Z855" s="21"/>
    </row>
    <row r="856">
      <c r="A856" s="21"/>
      <c r="B856" s="21"/>
      <c r="C856" s="21"/>
      <c r="D856" s="21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  <c r="V856" s="21"/>
      <c r="W856" s="21"/>
      <c r="X856" s="21"/>
      <c r="Y856" s="21"/>
      <c r="Z856" s="21"/>
    </row>
    <row r="857">
      <c r="A857" s="21"/>
      <c r="B857" s="21"/>
      <c r="C857" s="21"/>
      <c r="D857" s="21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  <c r="V857" s="21"/>
      <c r="W857" s="21"/>
      <c r="X857" s="21"/>
      <c r="Y857" s="21"/>
      <c r="Z857" s="21"/>
    </row>
    <row r="858">
      <c r="A858" s="21"/>
      <c r="B858" s="21"/>
      <c r="C858" s="21"/>
      <c r="D858" s="21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  <c r="V858" s="21"/>
      <c r="W858" s="21"/>
      <c r="X858" s="21"/>
      <c r="Y858" s="21"/>
      <c r="Z858" s="21"/>
    </row>
    <row r="859">
      <c r="A859" s="21"/>
      <c r="B859" s="21"/>
      <c r="C859" s="21"/>
      <c r="D859" s="21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  <c r="V859" s="21"/>
      <c r="W859" s="21"/>
      <c r="X859" s="21"/>
      <c r="Y859" s="21"/>
      <c r="Z859" s="21"/>
    </row>
    <row r="860">
      <c r="A860" s="21"/>
      <c r="B860" s="21"/>
      <c r="C860" s="21"/>
      <c r="D860" s="21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  <c r="V860" s="21"/>
      <c r="W860" s="21"/>
      <c r="X860" s="21"/>
      <c r="Y860" s="21"/>
      <c r="Z860" s="21"/>
    </row>
    <row r="861">
      <c r="A861" s="21"/>
      <c r="B861" s="21"/>
      <c r="C861" s="21"/>
      <c r="D861" s="21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  <c r="V861" s="21"/>
      <c r="W861" s="21"/>
      <c r="X861" s="21"/>
      <c r="Y861" s="21"/>
      <c r="Z861" s="21"/>
    </row>
    <row r="862">
      <c r="A862" s="21"/>
      <c r="B862" s="21"/>
      <c r="C862" s="21"/>
      <c r="D862" s="21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  <c r="V862" s="21"/>
      <c r="W862" s="21"/>
      <c r="X862" s="21"/>
      <c r="Y862" s="21"/>
      <c r="Z862" s="21"/>
    </row>
    <row r="863">
      <c r="A863" s="21"/>
      <c r="B863" s="21"/>
      <c r="C863" s="21"/>
      <c r="D863" s="21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  <c r="V863" s="21"/>
      <c r="W863" s="21"/>
      <c r="X863" s="21"/>
      <c r="Y863" s="21"/>
      <c r="Z863" s="21"/>
    </row>
    <row r="864">
      <c r="A864" s="21"/>
      <c r="B864" s="21"/>
      <c r="C864" s="21"/>
      <c r="D864" s="21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  <c r="V864" s="21"/>
      <c r="W864" s="21"/>
      <c r="X864" s="21"/>
      <c r="Y864" s="21"/>
      <c r="Z864" s="21"/>
    </row>
    <row r="865">
      <c r="A865" s="21"/>
      <c r="B865" s="21"/>
      <c r="C865" s="21"/>
      <c r="D865" s="21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  <c r="V865" s="21"/>
      <c r="W865" s="21"/>
      <c r="X865" s="21"/>
      <c r="Y865" s="21"/>
      <c r="Z865" s="21"/>
    </row>
    <row r="866">
      <c r="A866" s="21"/>
      <c r="B866" s="21"/>
      <c r="C866" s="21"/>
      <c r="D866" s="21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  <c r="V866" s="21"/>
      <c r="W866" s="21"/>
      <c r="X866" s="21"/>
      <c r="Y866" s="21"/>
      <c r="Z866" s="21"/>
    </row>
    <row r="867">
      <c r="A867" s="21"/>
      <c r="B867" s="21"/>
      <c r="C867" s="21"/>
      <c r="D867" s="21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  <c r="V867" s="21"/>
      <c r="W867" s="21"/>
      <c r="X867" s="21"/>
      <c r="Y867" s="21"/>
      <c r="Z867" s="21"/>
    </row>
    <row r="868">
      <c r="A868" s="21"/>
      <c r="B868" s="21"/>
      <c r="C868" s="21"/>
      <c r="D868" s="21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  <c r="V868" s="21"/>
      <c r="W868" s="21"/>
      <c r="X868" s="21"/>
      <c r="Y868" s="21"/>
      <c r="Z868" s="21"/>
    </row>
    <row r="869">
      <c r="A869" s="21"/>
      <c r="B869" s="21"/>
      <c r="C869" s="21"/>
      <c r="D869" s="21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  <c r="V869" s="21"/>
      <c r="W869" s="21"/>
      <c r="X869" s="21"/>
      <c r="Y869" s="21"/>
      <c r="Z869" s="21"/>
    </row>
    <row r="870">
      <c r="A870" s="21"/>
      <c r="B870" s="21"/>
      <c r="C870" s="21"/>
      <c r="D870" s="21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  <c r="V870" s="21"/>
      <c r="W870" s="21"/>
      <c r="X870" s="21"/>
      <c r="Y870" s="21"/>
      <c r="Z870" s="21"/>
    </row>
    <row r="871">
      <c r="A871" s="21"/>
      <c r="B871" s="21"/>
      <c r="C871" s="21"/>
      <c r="D871" s="21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  <c r="V871" s="21"/>
      <c r="W871" s="21"/>
      <c r="X871" s="21"/>
      <c r="Y871" s="21"/>
      <c r="Z871" s="21"/>
    </row>
    <row r="872">
      <c r="A872" s="21"/>
      <c r="B872" s="21"/>
      <c r="C872" s="21"/>
      <c r="D872" s="21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  <c r="V872" s="21"/>
      <c r="W872" s="21"/>
      <c r="X872" s="21"/>
      <c r="Y872" s="21"/>
      <c r="Z872" s="21"/>
    </row>
    <row r="873">
      <c r="A873" s="21"/>
      <c r="B873" s="21"/>
      <c r="C873" s="21"/>
      <c r="D873" s="21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  <c r="V873" s="21"/>
      <c r="W873" s="21"/>
      <c r="X873" s="21"/>
      <c r="Y873" s="21"/>
      <c r="Z873" s="21"/>
    </row>
    <row r="874">
      <c r="A874" s="21"/>
      <c r="B874" s="21"/>
      <c r="C874" s="21"/>
      <c r="D874" s="21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  <c r="V874" s="21"/>
      <c r="W874" s="21"/>
      <c r="X874" s="21"/>
      <c r="Y874" s="21"/>
      <c r="Z874" s="21"/>
    </row>
    <row r="875">
      <c r="A875" s="21"/>
      <c r="B875" s="21"/>
      <c r="C875" s="21"/>
      <c r="D875" s="21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  <c r="V875" s="21"/>
      <c r="W875" s="21"/>
      <c r="X875" s="21"/>
      <c r="Y875" s="21"/>
      <c r="Z875" s="21"/>
    </row>
    <row r="876">
      <c r="A876" s="21"/>
      <c r="B876" s="21"/>
      <c r="C876" s="21"/>
      <c r="D876" s="21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  <c r="V876" s="21"/>
      <c r="W876" s="21"/>
      <c r="X876" s="21"/>
      <c r="Y876" s="21"/>
      <c r="Z876" s="21"/>
    </row>
    <row r="877">
      <c r="A877" s="21"/>
      <c r="B877" s="21"/>
      <c r="C877" s="21"/>
      <c r="D877" s="21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  <c r="V877" s="21"/>
      <c r="W877" s="21"/>
      <c r="X877" s="21"/>
      <c r="Y877" s="21"/>
      <c r="Z877" s="21"/>
    </row>
    <row r="878">
      <c r="A878" s="21"/>
      <c r="B878" s="21"/>
      <c r="C878" s="21"/>
      <c r="D878" s="21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  <c r="V878" s="21"/>
      <c r="W878" s="21"/>
      <c r="X878" s="21"/>
      <c r="Y878" s="21"/>
      <c r="Z878" s="21"/>
    </row>
    <row r="879">
      <c r="A879" s="21"/>
      <c r="B879" s="21"/>
      <c r="C879" s="21"/>
      <c r="D879" s="21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  <c r="V879" s="21"/>
      <c r="W879" s="21"/>
      <c r="X879" s="21"/>
      <c r="Y879" s="21"/>
      <c r="Z879" s="21"/>
    </row>
    <row r="880">
      <c r="A880" s="21"/>
      <c r="B880" s="21"/>
      <c r="C880" s="21"/>
      <c r="D880" s="21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  <c r="V880" s="21"/>
      <c r="W880" s="21"/>
      <c r="X880" s="21"/>
      <c r="Y880" s="21"/>
      <c r="Z880" s="21"/>
    </row>
    <row r="881">
      <c r="A881" s="21"/>
      <c r="B881" s="21"/>
      <c r="C881" s="21"/>
      <c r="D881" s="21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  <c r="V881" s="21"/>
      <c r="W881" s="21"/>
      <c r="X881" s="21"/>
      <c r="Y881" s="21"/>
      <c r="Z881" s="21"/>
    </row>
    <row r="882">
      <c r="A882" s="21"/>
      <c r="B882" s="21"/>
      <c r="C882" s="21"/>
      <c r="D882" s="21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  <c r="V882" s="21"/>
      <c r="W882" s="21"/>
      <c r="X882" s="21"/>
      <c r="Y882" s="21"/>
      <c r="Z882" s="21"/>
    </row>
    <row r="883">
      <c r="A883" s="21"/>
      <c r="B883" s="21"/>
      <c r="C883" s="21"/>
      <c r="D883" s="21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  <c r="V883" s="21"/>
      <c r="W883" s="21"/>
      <c r="X883" s="21"/>
      <c r="Y883" s="21"/>
      <c r="Z883" s="21"/>
    </row>
    <row r="884">
      <c r="A884" s="21"/>
      <c r="B884" s="21"/>
      <c r="C884" s="21"/>
      <c r="D884" s="21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  <c r="V884" s="21"/>
      <c r="W884" s="21"/>
      <c r="X884" s="21"/>
      <c r="Y884" s="21"/>
      <c r="Z884" s="21"/>
    </row>
    <row r="885">
      <c r="A885" s="21"/>
      <c r="B885" s="21"/>
      <c r="C885" s="21"/>
      <c r="D885" s="21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  <c r="V885" s="21"/>
      <c r="W885" s="21"/>
      <c r="X885" s="21"/>
      <c r="Y885" s="21"/>
      <c r="Z885" s="21"/>
    </row>
    <row r="886">
      <c r="A886" s="21"/>
      <c r="B886" s="21"/>
      <c r="C886" s="21"/>
      <c r="D886" s="21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  <c r="V886" s="21"/>
      <c r="W886" s="21"/>
      <c r="X886" s="21"/>
      <c r="Y886" s="21"/>
      <c r="Z886" s="21"/>
    </row>
    <row r="887">
      <c r="A887" s="21"/>
      <c r="B887" s="21"/>
      <c r="C887" s="21"/>
      <c r="D887" s="21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  <c r="V887" s="21"/>
      <c r="W887" s="21"/>
      <c r="X887" s="21"/>
      <c r="Y887" s="21"/>
      <c r="Z887" s="21"/>
    </row>
    <row r="888">
      <c r="A888" s="21"/>
      <c r="B888" s="21"/>
      <c r="C888" s="21"/>
      <c r="D888" s="21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  <c r="V888" s="21"/>
      <c r="W888" s="21"/>
      <c r="X888" s="21"/>
      <c r="Y888" s="21"/>
      <c r="Z888" s="21"/>
    </row>
    <row r="889">
      <c r="A889" s="21"/>
      <c r="B889" s="21"/>
      <c r="C889" s="21"/>
      <c r="D889" s="21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  <c r="V889" s="21"/>
      <c r="W889" s="21"/>
      <c r="X889" s="21"/>
      <c r="Y889" s="21"/>
      <c r="Z889" s="21"/>
    </row>
    <row r="890">
      <c r="A890" s="21"/>
      <c r="B890" s="21"/>
      <c r="C890" s="21"/>
      <c r="D890" s="21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  <c r="V890" s="21"/>
      <c r="W890" s="21"/>
      <c r="X890" s="21"/>
      <c r="Y890" s="21"/>
      <c r="Z890" s="21"/>
    </row>
    <row r="891">
      <c r="A891" s="21"/>
      <c r="B891" s="21"/>
      <c r="C891" s="21"/>
      <c r="D891" s="21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  <c r="V891" s="21"/>
      <c r="W891" s="21"/>
      <c r="X891" s="21"/>
      <c r="Y891" s="21"/>
      <c r="Z891" s="21"/>
    </row>
    <row r="892">
      <c r="A892" s="21"/>
      <c r="B892" s="21"/>
      <c r="C892" s="21"/>
      <c r="D892" s="21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  <c r="V892" s="21"/>
      <c r="W892" s="21"/>
      <c r="X892" s="21"/>
      <c r="Y892" s="21"/>
      <c r="Z892" s="21"/>
    </row>
    <row r="893">
      <c r="A893" s="21"/>
      <c r="B893" s="21"/>
      <c r="C893" s="21"/>
      <c r="D893" s="21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  <c r="V893" s="21"/>
      <c r="W893" s="21"/>
      <c r="X893" s="21"/>
      <c r="Y893" s="21"/>
      <c r="Z893" s="21"/>
    </row>
    <row r="894">
      <c r="A894" s="21"/>
      <c r="B894" s="21"/>
      <c r="C894" s="21"/>
      <c r="D894" s="21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  <c r="V894" s="21"/>
      <c r="W894" s="21"/>
      <c r="X894" s="21"/>
      <c r="Y894" s="21"/>
      <c r="Z894" s="21"/>
    </row>
    <row r="895">
      <c r="A895" s="21"/>
      <c r="B895" s="21"/>
      <c r="C895" s="21"/>
      <c r="D895" s="21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  <c r="V895" s="21"/>
      <c r="W895" s="21"/>
      <c r="X895" s="21"/>
      <c r="Y895" s="21"/>
      <c r="Z895" s="21"/>
    </row>
    <row r="896">
      <c r="A896" s="21"/>
      <c r="B896" s="21"/>
      <c r="C896" s="21"/>
      <c r="D896" s="21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  <c r="V896" s="21"/>
      <c r="W896" s="21"/>
      <c r="X896" s="21"/>
      <c r="Y896" s="21"/>
      <c r="Z896" s="21"/>
    </row>
    <row r="897">
      <c r="A897" s="21"/>
      <c r="B897" s="21"/>
      <c r="C897" s="21"/>
      <c r="D897" s="21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  <c r="V897" s="21"/>
      <c r="W897" s="21"/>
      <c r="X897" s="21"/>
      <c r="Y897" s="21"/>
      <c r="Z897" s="21"/>
    </row>
    <row r="898">
      <c r="A898" s="21"/>
      <c r="B898" s="21"/>
      <c r="C898" s="21"/>
      <c r="D898" s="21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  <c r="V898" s="21"/>
      <c r="W898" s="21"/>
      <c r="X898" s="21"/>
      <c r="Y898" s="21"/>
      <c r="Z898" s="21"/>
    </row>
    <row r="899">
      <c r="A899" s="21"/>
      <c r="B899" s="21"/>
      <c r="C899" s="21"/>
      <c r="D899" s="21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  <c r="V899" s="21"/>
      <c r="W899" s="21"/>
      <c r="X899" s="21"/>
      <c r="Y899" s="21"/>
      <c r="Z899" s="21"/>
    </row>
    <row r="900">
      <c r="A900" s="21"/>
      <c r="B900" s="21"/>
      <c r="C900" s="21"/>
      <c r="D900" s="21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  <c r="V900" s="21"/>
      <c r="W900" s="21"/>
      <c r="X900" s="21"/>
      <c r="Y900" s="21"/>
      <c r="Z900" s="21"/>
    </row>
    <row r="901">
      <c r="A901" s="21"/>
      <c r="B901" s="21"/>
      <c r="C901" s="21"/>
      <c r="D901" s="21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  <c r="V901" s="21"/>
      <c r="W901" s="21"/>
      <c r="X901" s="21"/>
      <c r="Y901" s="21"/>
      <c r="Z901" s="21"/>
    </row>
    <row r="902">
      <c r="A902" s="21"/>
      <c r="B902" s="21"/>
      <c r="C902" s="21"/>
      <c r="D902" s="21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  <c r="V902" s="21"/>
      <c r="W902" s="21"/>
      <c r="X902" s="21"/>
      <c r="Y902" s="21"/>
      <c r="Z902" s="21"/>
    </row>
    <row r="903">
      <c r="A903" s="21"/>
      <c r="B903" s="21"/>
      <c r="C903" s="21"/>
      <c r="D903" s="21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  <c r="V903" s="21"/>
      <c r="W903" s="21"/>
      <c r="X903" s="21"/>
      <c r="Y903" s="21"/>
      <c r="Z903" s="21"/>
    </row>
    <row r="904">
      <c r="A904" s="21"/>
      <c r="B904" s="21"/>
      <c r="C904" s="21"/>
      <c r="D904" s="21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  <c r="V904" s="21"/>
      <c r="W904" s="21"/>
      <c r="X904" s="21"/>
      <c r="Y904" s="21"/>
      <c r="Z904" s="21"/>
    </row>
    <row r="905">
      <c r="A905" s="21"/>
      <c r="B905" s="21"/>
      <c r="C905" s="21"/>
      <c r="D905" s="21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  <c r="V905" s="21"/>
      <c r="W905" s="21"/>
      <c r="X905" s="21"/>
      <c r="Y905" s="21"/>
      <c r="Z905" s="21"/>
    </row>
    <row r="906">
      <c r="A906" s="21"/>
      <c r="B906" s="21"/>
      <c r="C906" s="21"/>
      <c r="D906" s="21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  <c r="V906" s="21"/>
      <c r="W906" s="21"/>
      <c r="X906" s="21"/>
      <c r="Y906" s="21"/>
      <c r="Z906" s="21"/>
    </row>
    <row r="907">
      <c r="A907" s="21"/>
      <c r="B907" s="21"/>
      <c r="C907" s="21"/>
      <c r="D907" s="21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  <c r="V907" s="21"/>
      <c r="W907" s="21"/>
      <c r="X907" s="21"/>
      <c r="Y907" s="21"/>
      <c r="Z907" s="21"/>
    </row>
    <row r="908">
      <c r="A908" s="21"/>
      <c r="B908" s="21"/>
      <c r="C908" s="21"/>
      <c r="D908" s="21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  <c r="V908" s="21"/>
      <c r="W908" s="21"/>
      <c r="X908" s="21"/>
      <c r="Y908" s="21"/>
      <c r="Z908" s="21"/>
    </row>
    <row r="909">
      <c r="A909" s="21"/>
      <c r="B909" s="21"/>
      <c r="C909" s="21"/>
      <c r="D909" s="21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  <c r="V909" s="21"/>
      <c r="W909" s="21"/>
      <c r="X909" s="21"/>
      <c r="Y909" s="21"/>
      <c r="Z909" s="21"/>
    </row>
    <row r="910">
      <c r="A910" s="21"/>
      <c r="B910" s="21"/>
      <c r="C910" s="21"/>
      <c r="D910" s="21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  <c r="V910" s="21"/>
      <c r="W910" s="21"/>
      <c r="X910" s="21"/>
      <c r="Y910" s="21"/>
      <c r="Z910" s="21"/>
    </row>
    <row r="911">
      <c r="A911" s="21"/>
      <c r="B911" s="21"/>
      <c r="C911" s="21"/>
      <c r="D911" s="21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  <c r="V911" s="21"/>
      <c r="W911" s="21"/>
      <c r="X911" s="21"/>
      <c r="Y911" s="21"/>
      <c r="Z911" s="21"/>
    </row>
    <row r="912">
      <c r="A912" s="21"/>
      <c r="B912" s="21"/>
      <c r="C912" s="21"/>
      <c r="D912" s="21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  <c r="V912" s="21"/>
      <c r="W912" s="21"/>
      <c r="X912" s="21"/>
      <c r="Y912" s="21"/>
      <c r="Z912" s="21"/>
    </row>
    <row r="913">
      <c r="A913" s="21"/>
      <c r="B913" s="21"/>
      <c r="C913" s="21"/>
      <c r="D913" s="21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  <c r="V913" s="21"/>
      <c r="W913" s="21"/>
      <c r="X913" s="21"/>
      <c r="Y913" s="21"/>
      <c r="Z913" s="21"/>
    </row>
    <row r="914">
      <c r="A914" s="21"/>
      <c r="B914" s="21"/>
      <c r="C914" s="21"/>
      <c r="D914" s="21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  <c r="V914" s="21"/>
      <c r="W914" s="21"/>
      <c r="X914" s="21"/>
      <c r="Y914" s="21"/>
      <c r="Z914" s="21"/>
    </row>
    <row r="915">
      <c r="A915" s="21"/>
      <c r="B915" s="21"/>
      <c r="C915" s="21"/>
      <c r="D915" s="21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  <c r="V915" s="21"/>
      <c r="W915" s="21"/>
      <c r="X915" s="21"/>
      <c r="Y915" s="21"/>
      <c r="Z915" s="21"/>
    </row>
    <row r="916">
      <c r="A916" s="21"/>
      <c r="B916" s="21"/>
      <c r="C916" s="21"/>
      <c r="D916" s="21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  <c r="V916" s="21"/>
      <c r="W916" s="21"/>
      <c r="X916" s="21"/>
      <c r="Y916" s="21"/>
      <c r="Z916" s="21"/>
    </row>
    <row r="917">
      <c r="A917" s="21"/>
      <c r="B917" s="21"/>
      <c r="C917" s="21"/>
      <c r="D917" s="21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  <c r="V917" s="21"/>
      <c r="W917" s="21"/>
      <c r="X917" s="21"/>
      <c r="Y917" s="21"/>
      <c r="Z917" s="21"/>
    </row>
    <row r="918">
      <c r="A918" s="21"/>
      <c r="B918" s="21"/>
      <c r="C918" s="21"/>
      <c r="D918" s="21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  <c r="V918" s="21"/>
      <c r="W918" s="21"/>
      <c r="X918" s="21"/>
      <c r="Y918" s="21"/>
      <c r="Z918" s="21"/>
    </row>
    <row r="919">
      <c r="A919" s="21"/>
      <c r="B919" s="21"/>
      <c r="C919" s="21"/>
      <c r="D919" s="21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  <c r="V919" s="21"/>
      <c r="W919" s="21"/>
      <c r="X919" s="21"/>
      <c r="Y919" s="21"/>
      <c r="Z919" s="21"/>
    </row>
    <row r="920">
      <c r="A920" s="21"/>
      <c r="B920" s="21"/>
      <c r="C920" s="21"/>
      <c r="D920" s="21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  <c r="V920" s="21"/>
      <c r="W920" s="21"/>
      <c r="X920" s="21"/>
      <c r="Y920" s="21"/>
      <c r="Z920" s="21"/>
    </row>
    <row r="921">
      <c r="A921" s="21"/>
      <c r="B921" s="21"/>
      <c r="C921" s="21"/>
      <c r="D921" s="21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  <c r="V921" s="21"/>
      <c r="W921" s="21"/>
      <c r="X921" s="21"/>
      <c r="Y921" s="21"/>
      <c r="Z921" s="21"/>
    </row>
    <row r="922">
      <c r="A922" s="21"/>
      <c r="B922" s="21"/>
      <c r="C922" s="21"/>
      <c r="D922" s="21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  <c r="V922" s="21"/>
      <c r="W922" s="21"/>
      <c r="X922" s="21"/>
      <c r="Y922" s="21"/>
      <c r="Z922" s="21"/>
    </row>
    <row r="923">
      <c r="A923" s="21"/>
      <c r="B923" s="21"/>
      <c r="C923" s="21"/>
      <c r="D923" s="21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  <c r="V923" s="21"/>
      <c r="W923" s="21"/>
      <c r="X923" s="21"/>
      <c r="Y923" s="21"/>
      <c r="Z923" s="21"/>
    </row>
    <row r="924">
      <c r="A924" s="21"/>
      <c r="B924" s="21"/>
      <c r="C924" s="21"/>
      <c r="D924" s="21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  <c r="V924" s="21"/>
      <c r="W924" s="21"/>
      <c r="X924" s="21"/>
      <c r="Y924" s="21"/>
      <c r="Z924" s="21"/>
    </row>
    <row r="925">
      <c r="A925" s="21"/>
      <c r="B925" s="21"/>
      <c r="C925" s="21"/>
      <c r="D925" s="21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  <c r="V925" s="21"/>
      <c r="W925" s="21"/>
      <c r="X925" s="21"/>
      <c r="Y925" s="21"/>
      <c r="Z925" s="21"/>
    </row>
    <row r="926">
      <c r="A926" s="21"/>
      <c r="B926" s="21"/>
      <c r="C926" s="21"/>
      <c r="D926" s="21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  <c r="V926" s="21"/>
      <c r="W926" s="21"/>
      <c r="X926" s="21"/>
      <c r="Y926" s="21"/>
      <c r="Z926" s="21"/>
    </row>
    <row r="927">
      <c r="A927" s="21"/>
      <c r="B927" s="21"/>
      <c r="C927" s="21"/>
      <c r="D927" s="21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  <c r="V927" s="21"/>
      <c r="W927" s="21"/>
      <c r="X927" s="21"/>
      <c r="Y927" s="21"/>
      <c r="Z927" s="21"/>
    </row>
    <row r="928">
      <c r="A928" s="21"/>
      <c r="B928" s="21"/>
      <c r="C928" s="21"/>
      <c r="D928" s="21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  <c r="V928" s="21"/>
      <c r="W928" s="21"/>
      <c r="X928" s="21"/>
      <c r="Y928" s="21"/>
      <c r="Z928" s="21"/>
    </row>
    <row r="929">
      <c r="A929" s="21"/>
      <c r="B929" s="21"/>
      <c r="C929" s="21"/>
      <c r="D929" s="21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  <c r="V929" s="21"/>
      <c r="W929" s="21"/>
      <c r="X929" s="21"/>
      <c r="Y929" s="21"/>
      <c r="Z929" s="21"/>
    </row>
    <row r="930">
      <c r="A930" s="21"/>
      <c r="B930" s="21"/>
      <c r="C930" s="21"/>
      <c r="D930" s="21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  <c r="V930" s="21"/>
      <c r="W930" s="21"/>
      <c r="X930" s="21"/>
      <c r="Y930" s="21"/>
      <c r="Z930" s="21"/>
    </row>
    <row r="931">
      <c r="A931" s="21"/>
      <c r="B931" s="21"/>
      <c r="C931" s="21"/>
      <c r="D931" s="21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  <c r="V931" s="21"/>
      <c r="W931" s="21"/>
      <c r="X931" s="21"/>
      <c r="Y931" s="21"/>
      <c r="Z931" s="21"/>
    </row>
    <row r="932">
      <c r="A932" s="21"/>
      <c r="B932" s="21"/>
      <c r="C932" s="21"/>
      <c r="D932" s="21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  <c r="V932" s="21"/>
      <c r="W932" s="21"/>
      <c r="X932" s="21"/>
      <c r="Y932" s="21"/>
      <c r="Z932" s="21"/>
    </row>
    <row r="933">
      <c r="A933" s="21"/>
      <c r="B933" s="21"/>
      <c r="C933" s="21"/>
      <c r="D933" s="21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  <c r="V933" s="21"/>
      <c r="W933" s="21"/>
      <c r="X933" s="21"/>
      <c r="Y933" s="21"/>
      <c r="Z933" s="21"/>
    </row>
    <row r="934">
      <c r="A934" s="21"/>
      <c r="B934" s="21"/>
      <c r="C934" s="21"/>
      <c r="D934" s="21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  <c r="V934" s="21"/>
      <c r="W934" s="21"/>
      <c r="X934" s="21"/>
      <c r="Y934" s="21"/>
      <c r="Z934" s="21"/>
    </row>
    <row r="935">
      <c r="A935" s="21"/>
      <c r="B935" s="21"/>
      <c r="C935" s="21"/>
      <c r="D935" s="21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  <c r="V935" s="21"/>
      <c r="W935" s="21"/>
      <c r="X935" s="21"/>
      <c r="Y935" s="21"/>
      <c r="Z935" s="21"/>
    </row>
    <row r="936">
      <c r="A936" s="21"/>
      <c r="B936" s="21"/>
      <c r="C936" s="21"/>
      <c r="D936" s="21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  <c r="V936" s="21"/>
      <c r="W936" s="21"/>
      <c r="X936" s="21"/>
      <c r="Y936" s="21"/>
      <c r="Z936" s="21"/>
    </row>
    <row r="937">
      <c r="A937" s="21"/>
      <c r="B937" s="21"/>
      <c r="C937" s="21"/>
      <c r="D937" s="21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  <c r="V937" s="21"/>
      <c r="W937" s="21"/>
      <c r="X937" s="21"/>
      <c r="Y937" s="21"/>
      <c r="Z937" s="21"/>
    </row>
    <row r="938">
      <c r="A938" s="21"/>
      <c r="B938" s="21"/>
      <c r="C938" s="21"/>
      <c r="D938" s="21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  <c r="V938" s="21"/>
      <c r="W938" s="21"/>
      <c r="X938" s="21"/>
      <c r="Y938" s="21"/>
      <c r="Z938" s="21"/>
    </row>
    <row r="939">
      <c r="A939" s="21"/>
      <c r="B939" s="21"/>
      <c r="C939" s="21"/>
      <c r="D939" s="21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  <c r="V939" s="21"/>
      <c r="W939" s="21"/>
      <c r="X939" s="21"/>
      <c r="Y939" s="21"/>
      <c r="Z939" s="21"/>
    </row>
    <row r="940">
      <c r="A940" s="21"/>
      <c r="B940" s="21"/>
      <c r="C940" s="21"/>
      <c r="D940" s="21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  <c r="V940" s="21"/>
      <c r="W940" s="21"/>
      <c r="X940" s="21"/>
      <c r="Y940" s="21"/>
      <c r="Z940" s="21"/>
    </row>
    <row r="941">
      <c r="A941" s="21"/>
      <c r="B941" s="21"/>
      <c r="C941" s="21"/>
      <c r="D941" s="21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  <c r="V941" s="21"/>
      <c r="W941" s="21"/>
      <c r="X941" s="21"/>
      <c r="Y941" s="21"/>
      <c r="Z941" s="21"/>
    </row>
    <row r="942">
      <c r="A942" s="21"/>
      <c r="B942" s="21"/>
      <c r="C942" s="21"/>
      <c r="D942" s="21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  <c r="V942" s="21"/>
      <c r="W942" s="21"/>
      <c r="X942" s="21"/>
      <c r="Y942" s="21"/>
      <c r="Z942" s="21"/>
    </row>
    <row r="943">
      <c r="A943" s="21"/>
      <c r="B943" s="21"/>
      <c r="C943" s="21"/>
      <c r="D943" s="21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  <c r="V943" s="21"/>
      <c r="W943" s="21"/>
      <c r="X943" s="21"/>
      <c r="Y943" s="21"/>
      <c r="Z943" s="21"/>
    </row>
    <row r="944">
      <c r="A944" s="21"/>
      <c r="B944" s="21"/>
      <c r="C944" s="21"/>
      <c r="D944" s="21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  <c r="V944" s="21"/>
      <c r="W944" s="21"/>
      <c r="X944" s="21"/>
      <c r="Y944" s="21"/>
      <c r="Z944" s="21"/>
    </row>
    <row r="945">
      <c r="A945" s="21"/>
      <c r="B945" s="21"/>
      <c r="C945" s="21"/>
      <c r="D945" s="21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  <c r="V945" s="21"/>
      <c r="W945" s="21"/>
      <c r="X945" s="21"/>
      <c r="Y945" s="21"/>
      <c r="Z945" s="21"/>
    </row>
    <row r="946">
      <c r="A946" s="21"/>
      <c r="B946" s="21"/>
      <c r="C946" s="21"/>
      <c r="D946" s="21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  <c r="V946" s="21"/>
      <c r="W946" s="21"/>
      <c r="X946" s="21"/>
      <c r="Y946" s="21"/>
      <c r="Z946" s="21"/>
    </row>
    <row r="947">
      <c r="A947" s="21"/>
      <c r="B947" s="21"/>
      <c r="C947" s="21"/>
      <c r="D947" s="21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  <c r="V947" s="21"/>
      <c r="W947" s="21"/>
      <c r="X947" s="21"/>
      <c r="Y947" s="21"/>
      <c r="Z947" s="21"/>
    </row>
    <row r="948">
      <c r="A948" s="21"/>
      <c r="B948" s="21"/>
      <c r="C948" s="21"/>
      <c r="D948" s="21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  <c r="V948" s="21"/>
      <c r="W948" s="21"/>
      <c r="X948" s="21"/>
      <c r="Y948" s="21"/>
      <c r="Z948" s="21"/>
    </row>
    <row r="949">
      <c r="A949" s="21"/>
      <c r="B949" s="21"/>
      <c r="C949" s="21"/>
      <c r="D949" s="21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  <c r="V949" s="21"/>
      <c r="W949" s="21"/>
      <c r="X949" s="21"/>
      <c r="Y949" s="21"/>
      <c r="Z949" s="21"/>
    </row>
    <row r="950">
      <c r="A950" s="21"/>
      <c r="B950" s="21"/>
      <c r="C950" s="21"/>
      <c r="D950" s="21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  <c r="V950" s="21"/>
      <c r="W950" s="21"/>
      <c r="X950" s="21"/>
      <c r="Y950" s="21"/>
      <c r="Z950" s="21"/>
    </row>
    <row r="951">
      <c r="A951" s="21"/>
      <c r="B951" s="21"/>
      <c r="C951" s="21"/>
      <c r="D951" s="21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  <c r="V951" s="21"/>
      <c r="W951" s="21"/>
      <c r="X951" s="21"/>
      <c r="Y951" s="21"/>
      <c r="Z951" s="21"/>
    </row>
    <row r="952">
      <c r="A952" s="21"/>
      <c r="B952" s="21"/>
      <c r="C952" s="21"/>
      <c r="D952" s="21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  <c r="V952" s="21"/>
      <c r="W952" s="21"/>
      <c r="X952" s="21"/>
      <c r="Y952" s="21"/>
      <c r="Z952" s="21"/>
    </row>
    <row r="953">
      <c r="A953" s="21"/>
      <c r="B953" s="21"/>
      <c r="C953" s="21"/>
      <c r="D953" s="21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  <c r="V953" s="21"/>
      <c r="W953" s="21"/>
      <c r="X953" s="21"/>
      <c r="Y953" s="21"/>
      <c r="Z953" s="21"/>
    </row>
    <row r="954">
      <c r="A954" s="21"/>
      <c r="B954" s="21"/>
      <c r="C954" s="21"/>
      <c r="D954" s="21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  <c r="V954" s="21"/>
      <c r="W954" s="21"/>
      <c r="X954" s="21"/>
      <c r="Y954" s="21"/>
      <c r="Z954" s="21"/>
    </row>
    <row r="955">
      <c r="A955" s="21"/>
      <c r="B955" s="21"/>
      <c r="C955" s="21"/>
      <c r="D955" s="21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  <c r="V955" s="21"/>
      <c r="W955" s="21"/>
      <c r="X955" s="21"/>
      <c r="Y955" s="21"/>
      <c r="Z955" s="21"/>
    </row>
    <row r="956">
      <c r="A956" s="21"/>
      <c r="B956" s="21"/>
      <c r="C956" s="21"/>
      <c r="D956" s="21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  <c r="V956" s="21"/>
      <c r="W956" s="21"/>
      <c r="X956" s="21"/>
      <c r="Y956" s="21"/>
      <c r="Z956" s="21"/>
    </row>
    <row r="957">
      <c r="A957" s="21"/>
      <c r="B957" s="21"/>
      <c r="C957" s="21"/>
      <c r="D957" s="21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  <c r="V957" s="21"/>
      <c r="W957" s="21"/>
      <c r="X957" s="21"/>
      <c r="Y957" s="21"/>
      <c r="Z957" s="21"/>
    </row>
    <row r="958">
      <c r="A958" s="21"/>
      <c r="B958" s="21"/>
      <c r="C958" s="21"/>
      <c r="D958" s="21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  <c r="V958" s="21"/>
      <c r="W958" s="21"/>
      <c r="X958" s="21"/>
      <c r="Y958" s="21"/>
      <c r="Z958" s="21"/>
    </row>
    <row r="959">
      <c r="A959" s="21"/>
      <c r="B959" s="21"/>
      <c r="C959" s="21"/>
      <c r="D959" s="21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  <c r="V959" s="21"/>
      <c r="W959" s="21"/>
      <c r="X959" s="21"/>
      <c r="Y959" s="21"/>
      <c r="Z959" s="21"/>
    </row>
    <row r="960">
      <c r="A960" s="21"/>
      <c r="B960" s="21"/>
      <c r="C960" s="21"/>
      <c r="D960" s="21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  <c r="V960" s="21"/>
      <c r="W960" s="21"/>
      <c r="X960" s="21"/>
      <c r="Y960" s="21"/>
      <c r="Z960" s="21"/>
    </row>
    <row r="961">
      <c r="A961" s="21"/>
      <c r="B961" s="21"/>
      <c r="C961" s="21"/>
      <c r="D961" s="21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  <c r="V961" s="21"/>
      <c r="W961" s="21"/>
      <c r="X961" s="21"/>
      <c r="Y961" s="21"/>
      <c r="Z961" s="21"/>
    </row>
    <row r="962">
      <c r="A962" s="21"/>
      <c r="B962" s="21"/>
      <c r="C962" s="21"/>
      <c r="D962" s="21"/>
      <c r="E962" s="21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  <c r="U962" s="21"/>
      <c r="V962" s="21"/>
      <c r="W962" s="21"/>
      <c r="X962" s="21"/>
      <c r="Y962" s="21"/>
      <c r="Z962" s="21"/>
    </row>
    <row r="963">
      <c r="A963" s="21"/>
      <c r="B963" s="21"/>
      <c r="C963" s="21"/>
      <c r="D963" s="21"/>
      <c r="E963" s="21"/>
      <c r="F963" s="21"/>
      <c r="G963" s="21"/>
      <c r="H963" s="21"/>
      <c r="I963" s="21"/>
      <c r="J963" s="21"/>
      <c r="K963" s="21"/>
      <c r="L963" s="21"/>
      <c r="M963" s="21"/>
      <c r="N963" s="21"/>
      <c r="O963" s="21"/>
      <c r="P963" s="21"/>
      <c r="Q963" s="21"/>
      <c r="R963" s="21"/>
      <c r="S963" s="21"/>
      <c r="T963" s="21"/>
      <c r="U963" s="21"/>
      <c r="V963" s="21"/>
      <c r="W963" s="21"/>
      <c r="X963" s="21"/>
      <c r="Y963" s="21"/>
      <c r="Z963" s="21"/>
    </row>
    <row r="964">
      <c r="A964" s="21"/>
      <c r="B964" s="21"/>
      <c r="C964" s="21"/>
      <c r="D964" s="21"/>
      <c r="E964" s="21"/>
      <c r="F964" s="21"/>
      <c r="G964" s="21"/>
      <c r="H964" s="21"/>
      <c r="I964" s="21"/>
      <c r="J964" s="21"/>
      <c r="K964" s="21"/>
      <c r="L964" s="21"/>
      <c r="M964" s="21"/>
      <c r="N964" s="21"/>
      <c r="O964" s="21"/>
      <c r="P964" s="21"/>
      <c r="Q964" s="21"/>
      <c r="R964" s="21"/>
      <c r="S964" s="21"/>
      <c r="T964" s="21"/>
      <c r="U964" s="21"/>
      <c r="V964" s="21"/>
      <c r="W964" s="21"/>
      <c r="X964" s="21"/>
      <c r="Y964" s="21"/>
      <c r="Z964" s="21"/>
    </row>
    <row r="965">
      <c r="A965" s="21"/>
      <c r="B965" s="21"/>
      <c r="C965" s="21"/>
      <c r="D965" s="21"/>
      <c r="E965" s="21"/>
      <c r="F965" s="21"/>
      <c r="G965" s="21"/>
      <c r="H965" s="21"/>
      <c r="I965" s="21"/>
      <c r="J965" s="21"/>
      <c r="K965" s="21"/>
      <c r="L965" s="21"/>
      <c r="M965" s="21"/>
      <c r="N965" s="21"/>
      <c r="O965" s="21"/>
      <c r="P965" s="21"/>
      <c r="Q965" s="21"/>
      <c r="R965" s="21"/>
      <c r="S965" s="21"/>
      <c r="T965" s="21"/>
      <c r="U965" s="21"/>
      <c r="V965" s="21"/>
      <c r="W965" s="21"/>
      <c r="X965" s="21"/>
      <c r="Y965" s="21"/>
      <c r="Z965" s="21"/>
    </row>
    <row r="966">
      <c r="A966" s="21"/>
      <c r="B966" s="21"/>
      <c r="C966" s="21"/>
      <c r="D966" s="21"/>
      <c r="E966" s="21"/>
      <c r="F966" s="21"/>
      <c r="G966" s="21"/>
      <c r="H966" s="21"/>
      <c r="I966" s="21"/>
      <c r="J966" s="21"/>
      <c r="K966" s="21"/>
      <c r="L966" s="21"/>
      <c r="M966" s="21"/>
      <c r="N966" s="21"/>
      <c r="O966" s="21"/>
      <c r="P966" s="21"/>
      <c r="Q966" s="21"/>
      <c r="R966" s="21"/>
      <c r="S966" s="21"/>
      <c r="T966" s="21"/>
      <c r="U966" s="21"/>
      <c r="V966" s="21"/>
      <c r="W966" s="21"/>
      <c r="X966" s="21"/>
      <c r="Y966" s="21"/>
      <c r="Z966" s="21"/>
    </row>
    <row r="967">
      <c r="A967" s="21"/>
      <c r="B967" s="21"/>
      <c r="C967" s="21"/>
      <c r="D967" s="21"/>
      <c r="E967" s="21"/>
      <c r="F967" s="21"/>
      <c r="G967" s="21"/>
      <c r="H967" s="21"/>
      <c r="I967" s="21"/>
      <c r="J967" s="21"/>
      <c r="K967" s="21"/>
      <c r="L967" s="21"/>
      <c r="M967" s="21"/>
      <c r="N967" s="21"/>
      <c r="O967" s="21"/>
      <c r="P967" s="21"/>
      <c r="Q967" s="21"/>
      <c r="R967" s="21"/>
      <c r="S967" s="21"/>
      <c r="T967" s="21"/>
      <c r="U967" s="21"/>
      <c r="V967" s="21"/>
      <c r="W967" s="21"/>
      <c r="X967" s="21"/>
      <c r="Y967" s="21"/>
      <c r="Z967" s="21"/>
    </row>
    <row r="968">
      <c r="A968" s="21"/>
      <c r="B968" s="21"/>
      <c r="C968" s="21"/>
      <c r="D968" s="21"/>
      <c r="E968" s="21"/>
      <c r="F968" s="21"/>
      <c r="G968" s="21"/>
      <c r="H968" s="21"/>
      <c r="I968" s="21"/>
      <c r="J968" s="21"/>
      <c r="K968" s="21"/>
      <c r="L968" s="21"/>
      <c r="M968" s="21"/>
      <c r="N968" s="21"/>
      <c r="O968" s="21"/>
      <c r="P968" s="21"/>
      <c r="Q968" s="21"/>
      <c r="R968" s="21"/>
      <c r="S968" s="21"/>
      <c r="T968" s="21"/>
      <c r="U968" s="21"/>
      <c r="V968" s="21"/>
      <c r="W968" s="21"/>
      <c r="X968" s="21"/>
      <c r="Y968" s="21"/>
      <c r="Z968" s="21"/>
    </row>
    <row r="969">
      <c r="A969" s="21"/>
      <c r="B969" s="21"/>
      <c r="C969" s="21"/>
      <c r="D969" s="21"/>
      <c r="E969" s="21"/>
      <c r="F969" s="21"/>
      <c r="G969" s="21"/>
      <c r="H969" s="21"/>
      <c r="I969" s="21"/>
      <c r="J969" s="21"/>
      <c r="K969" s="21"/>
      <c r="L969" s="21"/>
      <c r="M969" s="21"/>
      <c r="N969" s="21"/>
      <c r="O969" s="21"/>
      <c r="P969" s="21"/>
      <c r="Q969" s="21"/>
      <c r="R969" s="21"/>
      <c r="S969" s="21"/>
      <c r="T969" s="21"/>
      <c r="U969" s="21"/>
      <c r="V969" s="21"/>
      <c r="W969" s="21"/>
      <c r="X969" s="21"/>
      <c r="Y969" s="21"/>
      <c r="Z969" s="21"/>
    </row>
    <row r="970">
      <c r="A970" s="21"/>
      <c r="B970" s="21"/>
      <c r="C970" s="21"/>
      <c r="D970" s="21"/>
      <c r="E970" s="21"/>
      <c r="F970" s="21"/>
      <c r="G970" s="21"/>
      <c r="H970" s="21"/>
      <c r="I970" s="21"/>
      <c r="J970" s="21"/>
      <c r="K970" s="21"/>
      <c r="L970" s="21"/>
      <c r="M970" s="21"/>
      <c r="N970" s="21"/>
      <c r="O970" s="21"/>
      <c r="P970" s="21"/>
      <c r="Q970" s="21"/>
      <c r="R970" s="21"/>
      <c r="S970" s="21"/>
      <c r="T970" s="21"/>
      <c r="U970" s="21"/>
      <c r="V970" s="21"/>
      <c r="W970" s="21"/>
      <c r="X970" s="21"/>
      <c r="Y970" s="21"/>
      <c r="Z970" s="21"/>
    </row>
    <row r="971">
      <c r="A971" s="21"/>
      <c r="B971" s="21"/>
      <c r="C971" s="21"/>
      <c r="D971" s="21"/>
      <c r="E971" s="21"/>
      <c r="F971" s="21"/>
      <c r="G971" s="21"/>
      <c r="H971" s="21"/>
      <c r="I971" s="21"/>
      <c r="J971" s="21"/>
      <c r="K971" s="21"/>
      <c r="L971" s="21"/>
      <c r="M971" s="21"/>
      <c r="N971" s="21"/>
      <c r="O971" s="21"/>
      <c r="P971" s="21"/>
      <c r="Q971" s="21"/>
      <c r="R971" s="21"/>
      <c r="S971" s="21"/>
      <c r="T971" s="21"/>
      <c r="U971" s="21"/>
      <c r="V971" s="21"/>
      <c r="W971" s="21"/>
      <c r="X971" s="21"/>
      <c r="Y971" s="21"/>
      <c r="Z971" s="21"/>
    </row>
    <row r="972">
      <c r="A972" s="21"/>
      <c r="B972" s="21"/>
      <c r="C972" s="21"/>
      <c r="D972" s="21"/>
      <c r="E972" s="21"/>
      <c r="F972" s="21"/>
      <c r="G972" s="21"/>
      <c r="H972" s="21"/>
      <c r="I972" s="21"/>
      <c r="J972" s="21"/>
      <c r="K972" s="21"/>
      <c r="L972" s="21"/>
      <c r="M972" s="21"/>
      <c r="N972" s="21"/>
      <c r="O972" s="21"/>
      <c r="P972" s="21"/>
      <c r="Q972" s="21"/>
      <c r="R972" s="21"/>
      <c r="S972" s="21"/>
      <c r="T972" s="21"/>
      <c r="U972" s="21"/>
      <c r="V972" s="21"/>
      <c r="W972" s="21"/>
      <c r="X972" s="21"/>
      <c r="Y972" s="21"/>
      <c r="Z972" s="21"/>
    </row>
    <row r="973">
      <c r="A973" s="21"/>
      <c r="B973" s="21"/>
      <c r="C973" s="21"/>
      <c r="D973" s="21"/>
      <c r="E973" s="21"/>
      <c r="F973" s="21"/>
      <c r="G973" s="21"/>
      <c r="H973" s="21"/>
      <c r="I973" s="21"/>
      <c r="J973" s="21"/>
      <c r="K973" s="21"/>
      <c r="L973" s="21"/>
      <c r="M973" s="21"/>
      <c r="N973" s="21"/>
      <c r="O973" s="21"/>
      <c r="P973" s="21"/>
      <c r="Q973" s="21"/>
      <c r="R973" s="21"/>
      <c r="S973" s="21"/>
      <c r="T973" s="21"/>
      <c r="U973" s="21"/>
      <c r="V973" s="21"/>
      <c r="W973" s="21"/>
      <c r="X973" s="21"/>
      <c r="Y973" s="21"/>
      <c r="Z973" s="21"/>
    </row>
    <row r="974">
      <c r="A974" s="21"/>
      <c r="B974" s="21"/>
      <c r="C974" s="21"/>
      <c r="D974" s="21"/>
      <c r="E974" s="21"/>
      <c r="F974" s="21"/>
      <c r="G974" s="21"/>
      <c r="H974" s="21"/>
      <c r="I974" s="21"/>
      <c r="J974" s="21"/>
      <c r="K974" s="21"/>
      <c r="L974" s="21"/>
      <c r="M974" s="21"/>
      <c r="N974" s="21"/>
      <c r="O974" s="21"/>
      <c r="P974" s="21"/>
      <c r="Q974" s="21"/>
      <c r="R974" s="21"/>
      <c r="S974" s="21"/>
      <c r="T974" s="21"/>
      <c r="U974" s="21"/>
      <c r="V974" s="21"/>
      <c r="W974" s="21"/>
      <c r="X974" s="21"/>
      <c r="Y974" s="21"/>
      <c r="Z974" s="21"/>
    </row>
    <row r="975">
      <c r="A975" s="21"/>
      <c r="B975" s="21"/>
      <c r="C975" s="21"/>
      <c r="D975" s="21"/>
      <c r="E975" s="21"/>
      <c r="F975" s="21"/>
      <c r="G975" s="21"/>
      <c r="H975" s="21"/>
      <c r="I975" s="21"/>
      <c r="J975" s="21"/>
      <c r="K975" s="21"/>
      <c r="L975" s="21"/>
      <c r="M975" s="21"/>
      <c r="N975" s="21"/>
      <c r="O975" s="21"/>
      <c r="P975" s="21"/>
      <c r="Q975" s="21"/>
      <c r="R975" s="21"/>
      <c r="S975" s="21"/>
      <c r="T975" s="21"/>
      <c r="U975" s="21"/>
      <c r="V975" s="21"/>
      <c r="W975" s="21"/>
      <c r="X975" s="21"/>
      <c r="Y975" s="21"/>
      <c r="Z975" s="21"/>
    </row>
    <row r="976">
      <c r="A976" s="21"/>
      <c r="B976" s="21"/>
      <c r="C976" s="21"/>
      <c r="D976" s="21"/>
      <c r="E976" s="21"/>
      <c r="F976" s="21"/>
      <c r="G976" s="21"/>
      <c r="H976" s="21"/>
      <c r="I976" s="21"/>
      <c r="J976" s="21"/>
      <c r="K976" s="21"/>
      <c r="L976" s="21"/>
      <c r="M976" s="21"/>
      <c r="N976" s="21"/>
      <c r="O976" s="21"/>
      <c r="P976" s="21"/>
      <c r="Q976" s="21"/>
      <c r="R976" s="21"/>
      <c r="S976" s="21"/>
      <c r="T976" s="21"/>
      <c r="U976" s="21"/>
      <c r="V976" s="21"/>
      <c r="W976" s="21"/>
      <c r="X976" s="21"/>
      <c r="Y976" s="21"/>
      <c r="Z976" s="21"/>
    </row>
    <row r="977">
      <c r="A977" s="21"/>
      <c r="B977" s="21"/>
      <c r="C977" s="21"/>
      <c r="D977" s="21"/>
      <c r="E977" s="21"/>
      <c r="F977" s="21"/>
      <c r="G977" s="21"/>
      <c r="H977" s="21"/>
      <c r="I977" s="21"/>
      <c r="J977" s="21"/>
      <c r="K977" s="21"/>
      <c r="L977" s="21"/>
      <c r="M977" s="21"/>
      <c r="N977" s="21"/>
      <c r="O977" s="21"/>
      <c r="P977" s="21"/>
      <c r="Q977" s="21"/>
      <c r="R977" s="21"/>
      <c r="S977" s="21"/>
      <c r="T977" s="21"/>
      <c r="U977" s="21"/>
      <c r="V977" s="21"/>
      <c r="W977" s="21"/>
      <c r="X977" s="21"/>
      <c r="Y977" s="21"/>
      <c r="Z977" s="21"/>
    </row>
    <row r="978">
      <c r="A978" s="21"/>
      <c r="B978" s="21"/>
      <c r="C978" s="21"/>
      <c r="D978" s="21"/>
      <c r="E978" s="21"/>
      <c r="F978" s="21"/>
      <c r="G978" s="21"/>
      <c r="H978" s="21"/>
      <c r="I978" s="21"/>
      <c r="J978" s="21"/>
      <c r="K978" s="21"/>
      <c r="L978" s="21"/>
      <c r="M978" s="21"/>
      <c r="N978" s="21"/>
      <c r="O978" s="21"/>
      <c r="P978" s="21"/>
      <c r="Q978" s="21"/>
      <c r="R978" s="21"/>
      <c r="S978" s="21"/>
      <c r="T978" s="21"/>
      <c r="U978" s="21"/>
      <c r="V978" s="21"/>
      <c r="W978" s="21"/>
      <c r="X978" s="21"/>
      <c r="Y978" s="21"/>
      <c r="Z978" s="21"/>
    </row>
    <row r="979">
      <c r="A979" s="21"/>
      <c r="B979" s="21"/>
      <c r="C979" s="21"/>
      <c r="D979" s="21"/>
      <c r="E979" s="21"/>
      <c r="F979" s="21"/>
      <c r="G979" s="21"/>
      <c r="H979" s="21"/>
      <c r="I979" s="21"/>
      <c r="J979" s="21"/>
      <c r="K979" s="21"/>
      <c r="L979" s="21"/>
      <c r="M979" s="21"/>
      <c r="N979" s="21"/>
      <c r="O979" s="21"/>
      <c r="P979" s="21"/>
      <c r="Q979" s="21"/>
      <c r="R979" s="21"/>
      <c r="S979" s="21"/>
      <c r="T979" s="21"/>
      <c r="U979" s="21"/>
      <c r="V979" s="21"/>
      <c r="W979" s="21"/>
      <c r="X979" s="21"/>
      <c r="Y979" s="21"/>
      <c r="Z979" s="21"/>
    </row>
    <row r="980">
      <c r="A980" s="21"/>
      <c r="B980" s="21"/>
      <c r="C980" s="21"/>
      <c r="D980" s="21"/>
      <c r="E980" s="21"/>
      <c r="F980" s="21"/>
      <c r="G980" s="21"/>
      <c r="H980" s="21"/>
      <c r="I980" s="21"/>
      <c r="J980" s="21"/>
      <c r="K980" s="21"/>
      <c r="L980" s="21"/>
      <c r="M980" s="21"/>
      <c r="N980" s="21"/>
      <c r="O980" s="21"/>
      <c r="P980" s="21"/>
      <c r="Q980" s="21"/>
      <c r="R980" s="21"/>
      <c r="S980" s="21"/>
      <c r="T980" s="21"/>
      <c r="U980" s="21"/>
      <c r="V980" s="21"/>
      <c r="W980" s="21"/>
      <c r="X980" s="21"/>
      <c r="Y980" s="21"/>
      <c r="Z980" s="21"/>
    </row>
    <row r="981">
      <c r="A981" s="21"/>
      <c r="B981" s="21"/>
      <c r="C981" s="21"/>
      <c r="D981" s="21"/>
      <c r="E981" s="21"/>
      <c r="F981" s="21"/>
      <c r="G981" s="21"/>
      <c r="H981" s="21"/>
      <c r="I981" s="21"/>
      <c r="J981" s="21"/>
      <c r="K981" s="21"/>
      <c r="L981" s="21"/>
      <c r="M981" s="21"/>
      <c r="N981" s="21"/>
      <c r="O981" s="21"/>
      <c r="P981" s="21"/>
      <c r="Q981" s="21"/>
      <c r="R981" s="21"/>
      <c r="S981" s="21"/>
      <c r="T981" s="21"/>
      <c r="U981" s="21"/>
      <c r="V981" s="21"/>
      <c r="W981" s="21"/>
      <c r="X981" s="21"/>
      <c r="Y981" s="21"/>
      <c r="Z981" s="21"/>
    </row>
    <row r="982">
      <c r="A982" s="21"/>
      <c r="B982" s="21"/>
      <c r="C982" s="21"/>
      <c r="D982" s="21"/>
      <c r="E982" s="21"/>
      <c r="F982" s="21"/>
      <c r="G982" s="21"/>
      <c r="H982" s="21"/>
      <c r="I982" s="21"/>
      <c r="J982" s="21"/>
      <c r="K982" s="21"/>
      <c r="L982" s="21"/>
      <c r="M982" s="21"/>
      <c r="N982" s="21"/>
      <c r="O982" s="21"/>
      <c r="P982" s="21"/>
      <c r="Q982" s="21"/>
      <c r="R982" s="21"/>
      <c r="S982" s="21"/>
      <c r="T982" s="21"/>
      <c r="U982" s="21"/>
      <c r="V982" s="21"/>
      <c r="W982" s="21"/>
      <c r="X982" s="21"/>
      <c r="Y982" s="21"/>
      <c r="Z982" s="21"/>
    </row>
    <row r="983">
      <c r="A983" s="21"/>
      <c r="B983" s="21"/>
      <c r="C983" s="21"/>
      <c r="D983" s="21"/>
      <c r="E983" s="21"/>
      <c r="F983" s="21"/>
      <c r="G983" s="21"/>
      <c r="H983" s="21"/>
      <c r="I983" s="21"/>
      <c r="J983" s="21"/>
      <c r="K983" s="21"/>
      <c r="L983" s="21"/>
      <c r="M983" s="21"/>
      <c r="N983" s="21"/>
      <c r="O983" s="21"/>
      <c r="P983" s="21"/>
      <c r="Q983" s="21"/>
      <c r="R983" s="21"/>
      <c r="S983" s="21"/>
      <c r="T983" s="21"/>
      <c r="U983" s="21"/>
      <c r="V983" s="21"/>
      <c r="W983" s="21"/>
      <c r="X983" s="21"/>
      <c r="Y983" s="21"/>
      <c r="Z983" s="21"/>
    </row>
    <row r="984">
      <c r="A984" s="21"/>
      <c r="B984" s="21"/>
      <c r="C984" s="21"/>
      <c r="D984" s="21"/>
      <c r="E984" s="21"/>
      <c r="F984" s="21"/>
      <c r="G984" s="21"/>
      <c r="H984" s="21"/>
      <c r="I984" s="21"/>
      <c r="J984" s="21"/>
      <c r="K984" s="21"/>
      <c r="L984" s="21"/>
      <c r="M984" s="21"/>
      <c r="N984" s="21"/>
      <c r="O984" s="21"/>
      <c r="P984" s="21"/>
      <c r="Q984" s="21"/>
      <c r="R984" s="21"/>
      <c r="S984" s="21"/>
      <c r="T984" s="21"/>
      <c r="U984" s="21"/>
      <c r="V984" s="21"/>
      <c r="W984" s="21"/>
      <c r="X984" s="21"/>
      <c r="Y984" s="21"/>
      <c r="Z984" s="21"/>
    </row>
    <row r="985">
      <c r="A985" s="21"/>
      <c r="B985" s="21"/>
      <c r="C985" s="21"/>
      <c r="D985" s="21"/>
      <c r="E985" s="21"/>
      <c r="F985" s="21"/>
      <c r="G985" s="21"/>
      <c r="H985" s="21"/>
      <c r="I985" s="21"/>
      <c r="J985" s="21"/>
      <c r="K985" s="21"/>
      <c r="L985" s="21"/>
      <c r="M985" s="21"/>
      <c r="N985" s="21"/>
      <c r="O985" s="21"/>
      <c r="P985" s="21"/>
      <c r="Q985" s="21"/>
      <c r="R985" s="21"/>
      <c r="S985" s="21"/>
      <c r="T985" s="21"/>
      <c r="U985" s="21"/>
      <c r="V985" s="21"/>
      <c r="W985" s="21"/>
      <c r="X985" s="21"/>
      <c r="Y985" s="21"/>
      <c r="Z985" s="21"/>
    </row>
    <row r="986">
      <c r="A986" s="21"/>
      <c r="B986" s="21"/>
      <c r="C986" s="21"/>
      <c r="D986" s="21"/>
      <c r="E986" s="21"/>
      <c r="F986" s="21"/>
      <c r="G986" s="21"/>
      <c r="H986" s="21"/>
      <c r="I986" s="21"/>
      <c r="J986" s="21"/>
      <c r="K986" s="21"/>
      <c r="L986" s="21"/>
      <c r="M986" s="21"/>
      <c r="N986" s="21"/>
      <c r="O986" s="21"/>
      <c r="P986" s="21"/>
      <c r="Q986" s="21"/>
      <c r="R986" s="21"/>
      <c r="S986" s="21"/>
      <c r="T986" s="21"/>
      <c r="U986" s="21"/>
      <c r="V986" s="21"/>
      <c r="W986" s="21"/>
      <c r="X986" s="21"/>
      <c r="Y986" s="21"/>
      <c r="Z986" s="21"/>
    </row>
    <row r="987">
      <c r="A987" s="21"/>
      <c r="B987" s="21"/>
      <c r="C987" s="21"/>
      <c r="D987" s="21"/>
      <c r="E987" s="21"/>
      <c r="F987" s="21"/>
      <c r="G987" s="21"/>
      <c r="H987" s="21"/>
      <c r="I987" s="21"/>
      <c r="J987" s="21"/>
      <c r="K987" s="21"/>
      <c r="L987" s="21"/>
      <c r="M987" s="21"/>
      <c r="N987" s="21"/>
      <c r="O987" s="21"/>
      <c r="P987" s="21"/>
      <c r="Q987" s="21"/>
      <c r="R987" s="21"/>
      <c r="S987" s="21"/>
      <c r="T987" s="21"/>
      <c r="U987" s="21"/>
      <c r="V987" s="21"/>
      <c r="W987" s="21"/>
      <c r="X987" s="21"/>
      <c r="Y987" s="21"/>
      <c r="Z987" s="21"/>
    </row>
    <row r="988">
      <c r="A988" s="21"/>
      <c r="B988" s="21"/>
      <c r="C988" s="21"/>
      <c r="D988" s="21"/>
      <c r="E988" s="21"/>
      <c r="F988" s="21"/>
      <c r="G988" s="21"/>
      <c r="H988" s="21"/>
      <c r="I988" s="21"/>
      <c r="J988" s="21"/>
      <c r="K988" s="21"/>
      <c r="L988" s="21"/>
      <c r="M988" s="21"/>
      <c r="N988" s="21"/>
      <c r="O988" s="21"/>
      <c r="P988" s="21"/>
      <c r="Q988" s="21"/>
      <c r="R988" s="21"/>
      <c r="S988" s="21"/>
      <c r="T988" s="21"/>
      <c r="U988" s="21"/>
      <c r="V988" s="21"/>
      <c r="W988" s="21"/>
      <c r="X988" s="21"/>
      <c r="Y988" s="21"/>
      <c r="Z988" s="21"/>
    </row>
    <row r="989">
      <c r="A989" s="21"/>
      <c r="B989" s="21"/>
      <c r="C989" s="21"/>
      <c r="D989" s="21"/>
      <c r="E989" s="21"/>
      <c r="F989" s="21"/>
      <c r="G989" s="21"/>
      <c r="H989" s="21"/>
      <c r="I989" s="21"/>
      <c r="J989" s="21"/>
      <c r="K989" s="21"/>
      <c r="L989" s="21"/>
      <c r="M989" s="21"/>
      <c r="N989" s="21"/>
      <c r="O989" s="21"/>
      <c r="P989" s="21"/>
      <c r="Q989" s="21"/>
      <c r="R989" s="21"/>
      <c r="S989" s="21"/>
      <c r="T989" s="21"/>
      <c r="U989" s="21"/>
      <c r="V989" s="21"/>
      <c r="W989" s="21"/>
      <c r="X989" s="21"/>
      <c r="Y989" s="21"/>
      <c r="Z989" s="21"/>
    </row>
    <row r="990">
      <c r="A990" s="21"/>
      <c r="B990" s="21"/>
      <c r="C990" s="21"/>
      <c r="D990" s="21"/>
      <c r="E990" s="21"/>
      <c r="F990" s="21"/>
      <c r="G990" s="21"/>
      <c r="H990" s="21"/>
      <c r="I990" s="21"/>
      <c r="J990" s="21"/>
      <c r="K990" s="21"/>
      <c r="L990" s="21"/>
      <c r="M990" s="21"/>
      <c r="N990" s="21"/>
      <c r="O990" s="21"/>
      <c r="P990" s="21"/>
      <c r="Q990" s="21"/>
      <c r="R990" s="21"/>
      <c r="S990" s="21"/>
      <c r="T990" s="21"/>
      <c r="U990" s="21"/>
      <c r="V990" s="21"/>
      <c r="W990" s="21"/>
      <c r="X990" s="21"/>
      <c r="Y990" s="21"/>
      <c r="Z990" s="21"/>
    </row>
    <row r="991">
      <c r="A991" s="21"/>
      <c r="B991" s="21"/>
      <c r="C991" s="21"/>
      <c r="D991" s="21"/>
      <c r="E991" s="21"/>
      <c r="F991" s="21"/>
      <c r="G991" s="21"/>
      <c r="H991" s="21"/>
      <c r="I991" s="21"/>
      <c r="J991" s="21"/>
      <c r="K991" s="21"/>
      <c r="L991" s="21"/>
      <c r="M991" s="21"/>
      <c r="N991" s="21"/>
      <c r="O991" s="21"/>
      <c r="P991" s="21"/>
      <c r="Q991" s="21"/>
      <c r="R991" s="21"/>
      <c r="S991" s="21"/>
      <c r="T991" s="21"/>
      <c r="U991" s="21"/>
      <c r="V991" s="21"/>
      <c r="W991" s="21"/>
      <c r="X991" s="21"/>
      <c r="Y991" s="21"/>
      <c r="Z991" s="21"/>
    </row>
    <row r="992">
      <c r="A992" s="21"/>
      <c r="B992" s="21"/>
      <c r="C992" s="21"/>
      <c r="D992" s="21"/>
      <c r="E992" s="21"/>
      <c r="F992" s="21"/>
      <c r="G992" s="21"/>
      <c r="H992" s="21"/>
      <c r="I992" s="21"/>
      <c r="J992" s="21"/>
      <c r="K992" s="21"/>
      <c r="L992" s="21"/>
      <c r="M992" s="21"/>
      <c r="N992" s="21"/>
      <c r="O992" s="21"/>
      <c r="P992" s="21"/>
      <c r="Q992" s="21"/>
      <c r="R992" s="21"/>
      <c r="S992" s="21"/>
      <c r="T992" s="21"/>
      <c r="U992" s="21"/>
      <c r="V992" s="21"/>
      <c r="W992" s="21"/>
      <c r="X992" s="21"/>
      <c r="Y992" s="21"/>
      <c r="Z992" s="21"/>
    </row>
    <row r="993">
      <c r="A993" s="21"/>
      <c r="B993" s="21"/>
      <c r="C993" s="21"/>
      <c r="D993" s="21"/>
      <c r="E993" s="21"/>
      <c r="F993" s="21"/>
      <c r="G993" s="21"/>
      <c r="H993" s="21"/>
      <c r="I993" s="21"/>
      <c r="J993" s="21"/>
      <c r="K993" s="21"/>
      <c r="L993" s="21"/>
      <c r="M993" s="21"/>
      <c r="N993" s="21"/>
      <c r="O993" s="21"/>
      <c r="P993" s="21"/>
      <c r="Q993" s="21"/>
      <c r="R993" s="21"/>
      <c r="S993" s="21"/>
      <c r="T993" s="21"/>
      <c r="U993" s="21"/>
      <c r="V993" s="21"/>
      <c r="W993" s="21"/>
      <c r="X993" s="21"/>
      <c r="Y993" s="21"/>
      <c r="Z993" s="21"/>
    </row>
    <row r="994">
      <c r="A994" s="21"/>
      <c r="B994" s="21"/>
      <c r="C994" s="21"/>
      <c r="D994" s="21"/>
      <c r="E994" s="21"/>
      <c r="F994" s="21"/>
      <c r="G994" s="21"/>
      <c r="H994" s="21"/>
      <c r="I994" s="21"/>
      <c r="J994" s="21"/>
      <c r="K994" s="21"/>
      <c r="L994" s="21"/>
      <c r="M994" s="21"/>
      <c r="N994" s="21"/>
      <c r="O994" s="21"/>
      <c r="P994" s="21"/>
      <c r="Q994" s="21"/>
      <c r="R994" s="21"/>
      <c r="S994" s="21"/>
      <c r="T994" s="21"/>
      <c r="U994" s="21"/>
      <c r="V994" s="21"/>
      <c r="W994" s="21"/>
      <c r="X994" s="21"/>
      <c r="Y994" s="21"/>
      <c r="Z994" s="21"/>
    </row>
    <row r="995">
      <c r="A995" s="21"/>
      <c r="B995" s="21"/>
      <c r="C995" s="21"/>
      <c r="D995" s="21"/>
      <c r="E995" s="21"/>
      <c r="F995" s="21"/>
      <c r="G995" s="21"/>
      <c r="H995" s="21"/>
      <c r="I995" s="21"/>
      <c r="J995" s="21"/>
      <c r="K995" s="21"/>
      <c r="L995" s="21"/>
      <c r="M995" s="21"/>
      <c r="N995" s="21"/>
      <c r="O995" s="21"/>
      <c r="P995" s="21"/>
      <c r="Q995" s="21"/>
      <c r="R995" s="21"/>
      <c r="S995" s="21"/>
      <c r="T995" s="21"/>
      <c r="U995" s="21"/>
      <c r="V995" s="21"/>
      <c r="W995" s="21"/>
      <c r="X995" s="21"/>
      <c r="Y995" s="21"/>
      <c r="Z995" s="21"/>
    </row>
    <row r="996">
      <c r="A996" s="21"/>
      <c r="B996" s="21"/>
      <c r="C996" s="21"/>
      <c r="D996" s="21"/>
      <c r="E996" s="21"/>
      <c r="F996" s="21"/>
      <c r="G996" s="21"/>
      <c r="H996" s="21"/>
      <c r="I996" s="21"/>
      <c r="J996" s="21"/>
      <c r="K996" s="21"/>
      <c r="L996" s="21"/>
      <c r="M996" s="21"/>
      <c r="N996" s="21"/>
      <c r="O996" s="21"/>
      <c r="P996" s="21"/>
      <c r="Q996" s="21"/>
      <c r="R996" s="21"/>
      <c r="S996" s="21"/>
      <c r="T996" s="21"/>
      <c r="U996" s="21"/>
      <c r="V996" s="21"/>
      <c r="W996" s="21"/>
      <c r="X996" s="21"/>
      <c r="Y996" s="21"/>
      <c r="Z996" s="21"/>
    </row>
    <row r="997">
      <c r="A997" s="21"/>
      <c r="B997" s="21"/>
      <c r="C997" s="21"/>
      <c r="D997" s="21"/>
      <c r="E997" s="21"/>
      <c r="F997" s="21"/>
      <c r="G997" s="21"/>
      <c r="H997" s="21"/>
      <c r="I997" s="21"/>
      <c r="J997" s="21"/>
      <c r="K997" s="21"/>
      <c r="L997" s="21"/>
      <c r="M997" s="21"/>
      <c r="N997" s="21"/>
      <c r="O997" s="21"/>
      <c r="P997" s="21"/>
      <c r="Q997" s="21"/>
      <c r="R997" s="21"/>
      <c r="S997" s="21"/>
      <c r="T997" s="21"/>
      <c r="U997" s="21"/>
      <c r="V997" s="21"/>
      <c r="W997" s="21"/>
      <c r="X997" s="21"/>
      <c r="Y997" s="21"/>
      <c r="Z997" s="21"/>
    </row>
    <row r="998">
      <c r="A998" s="21"/>
      <c r="B998" s="21"/>
      <c r="C998" s="21"/>
      <c r="D998" s="21"/>
      <c r="E998" s="21"/>
      <c r="F998" s="21"/>
      <c r="G998" s="21"/>
      <c r="H998" s="21"/>
      <c r="I998" s="21"/>
      <c r="J998" s="21"/>
      <c r="K998" s="21"/>
      <c r="L998" s="21"/>
      <c r="M998" s="21"/>
      <c r="N998" s="21"/>
      <c r="O998" s="21"/>
      <c r="P998" s="21"/>
      <c r="Q998" s="21"/>
      <c r="R998" s="21"/>
      <c r="S998" s="21"/>
      <c r="T998" s="21"/>
      <c r="U998" s="21"/>
      <c r="V998" s="21"/>
      <c r="W998" s="21"/>
      <c r="X998" s="21"/>
      <c r="Y998" s="21"/>
      <c r="Z998" s="21"/>
    </row>
    <row r="999">
      <c r="A999" s="21"/>
      <c r="B999" s="21"/>
      <c r="C999" s="21"/>
      <c r="D999" s="21"/>
      <c r="E999" s="21"/>
      <c r="F999" s="21"/>
      <c r="G999" s="21"/>
      <c r="H999" s="21"/>
      <c r="I999" s="21"/>
      <c r="J999" s="21"/>
      <c r="K999" s="21"/>
      <c r="L999" s="21"/>
      <c r="M999" s="21"/>
      <c r="N999" s="21"/>
      <c r="O999" s="21"/>
      <c r="P999" s="21"/>
      <c r="Q999" s="21"/>
      <c r="R999" s="21"/>
      <c r="S999" s="21"/>
      <c r="T999" s="21"/>
      <c r="U999" s="21"/>
      <c r="V999" s="21"/>
      <c r="W999" s="21"/>
      <c r="X999" s="21"/>
      <c r="Y999" s="21"/>
      <c r="Z999" s="21"/>
    </row>
    <row r="1000">
      <c r="A1000" s="21"/>
      <c r="B1000" s="21"/>
      <c r="C1000" s="21"/>
      <c r="D1000" s="21"/>
      <c r="E1000" s="21"/>
      <c r="F1000" s="21"/>
      <c r="G1000" s="21"/>
      <c r="H1000" s="21"/>
      <c r="I1000" s="21"/>
      <c r="J1000" s="21"/>
      <c r="K1000" s="21"/>
      <c r="L1000" s="21"/>
      <c r="M1000" s="21"/>
      <c r="N1000" s="21"/>
      <c r="O1000" s="21"/>
      <c r="P1000" s="21"/>
      <c r="Q1000" s="21"/>
      <c r="R1000" s="21"/>
      <c r="S1000" s="21"/>
      <c r="T1000" s="21"/>
      <c r="U1000" s="21"/>
      <c r="V1000" s="21"/>
      <c r="W1000" s="21"/>
      <c r="X1000" s="21"/>
      <c r="Y1000" s="21"/>
      <c r="Z1000" s="2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21.0"/>
    <col customWidth="1" min="3" max="3" width="24.0"/>
    <col customWidth="1" min="4" max="4" width="25.57"/>
    <col customWidth="1" min="5" max="5" width="27.0"/>
    <col customWidth="1" min="6" max="6" width="33.71"/>
  </cols>
  <sheetData>
    <row r="1">
      <c r="A1" s="21"/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</row>
    <row r="2">
      <c r="A2" s="21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</row>
    <row r="3">
      <c r="A3" s="21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</row>
    <row r="4">
      <c r="A4" s="21"/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</row>
    <row r="5">
      <c r="A5" s="23" t="s">
        <v>40</v>
      </c>
      <c r="B5" s="22" t="s">
        <v>35</v>
      </c>
      <c r="C5" s="23" t="s">
        <v>37</v>
      </c>
      <c r="D5" s="23" t="s">
        <v>36</v>
      </c>
      <c r="E5" s="23" t="s">
        <v>38</v>
      </c>
      <c r="F5" s="23" t="s">
        <v>41</v>
      </c>
      <c r="G5" s="23" t="s">
        <v>40</v>
      </c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</row>
    <row r="6">
      <c r="A6" s="29" t="s">
        <v>42</v>
      </c>
      <c r="B6" s="25">
        <f>Data!B19</f>
        <v>5.088</v>
      </c>
      <c r="C6" s="26">
        <f>-(Data!E19-Data!$J$18)</f>
        <v>0.0551795</v>
      </c>
      <c r="D6" s="26">
        <f t="shared" ref="D6:D29" si="1">0.5*1.172785*B6^2</f>
        <v>15.18037892</v>
      </c>
      <c r="E6" s="26">
        <f t="shared" ref="E6:E29" si="2">C6 / (D6*(0.075438*0.5)^2*PI())</f>
        <v>0.8132516168</v>
      </c>
      <c r="F6" s="30">
        <f t="shared" ref="F6:F29" si="3">1.172785*B6*0.075438/(18.37*10^(-6))</f>
        <v>24504.53778</v>
      </c>
      <c r="G6" s="29" t="s">
        <v>42</v>
      </c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</row>
    <row r="7">
      <c r="A7" s="31"/>
      <c r="B7" s="25">
        <f>Data!B20</f>
        <v>14.97</v>
      </c>
      <c r="C7" s="26">
        <f>-(Data!E20-Data!$J$18)</f>
        <v>0.3315435</v>
      </c>
      <c r="D7" s="26">
        <f t="shared" si="1"/>
        <v>131.411087</v>
      </c>
      <c r="E7" s="26">
        <f t="shared" si="2"/>
        <v>0.5644666617</v>
      </c>
      <c r="F7" s="30">
        <f t="shared" si="3"/>
        <v>72097.66716</v>
      </c>
      <c r="G7" s="3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</row>
    <row r="8">
      <c r="A8" s="31"/>
      <c r="B8" s="25">
        <f>Data!B21</f>
        <v>25.1</v>
      </c>
      <c r="C8" s="26">
        <f>-(Data!E21-Data!$J$18)</f>
        <v>0.8406775</v>
      </c>
      <c r="D8" s="26">
        <f t="shared" si="1"/>
        <v>369.4331389</v>
      </c>
      <c r="E8" s="26">
        <f t="shared" si="2"/>
        <v>0.5091237547</v>
      </c>
      <c r="F8" s="30">
        <f t="shared" si="3"/>
        <v>120885.2001</v>
      </c>
      <c r="G8" s="3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</row>
    <row r="9">
      <c r="A9" s="31"/>
      <c r="B9" s="25">
        <f>Data!B22</f>
        <v>34.89</v>
      </c>
      <c r="C9" s="26">
        <f>-(Data!E22-Data!$J$18)</f>
        <v>1.5374675</v>
      </c>
      <c r="D9" s="26">
        <f t="shared" si="1"/>
        <v>713.8226856</v>
      </c>
      <c r="E9" s="26">
        <f t="shared" si="2"/>
        <v>0.4818871938</v>
      </c>
      <c r="F9" s="30">
        <f t="shared" si="3"/>
        <v>168035.2443</v>
      </c>
      <c r="G9" s="3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</row>
    <row r="10">
      <c r="A10" s="31"/>
      <c r="B10" s="25">
        <f>Data!B23</f>
        <v>29.94</v>
      </c>
      <c r="C10" s="26">
        <f>-(Data!E23-Data!$J$18)</f>
        <v>1.1559475</v>
      </c>
      <c r="D10" s="26">
        <f t="shared" si="1"/>
        <v>525.644348</v>
      </c>
      <c r="E10" s="26">
        <f t="shared" si="2"/>
        <v>0.4920122295</v>
      </c>
      <c r="F10" s="30">
        <f t="shared" si="3"/>
        <v>144195.3343</v>
      </c>
      <c r="G10" s="3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</row>
    <row r="11">
      <c r="A11" s="31"/>
      <c r="B11" s="25">
        <f>Data!B24</f>
        <v>19.98</v>
      </c>
      <c r="C11" s="26">
        <f>-(Data!E24-Data!$J$18)</f>
        <v>0.5010035</v>
      </c>
      <c r="D11" s="26">
        <f t="shared" si="1"/>
        <v>234.0881206</v>
      </c>
      <c r="E11" s="26">
        <f t="shared" si="2"/>
        <v>0.4788408266</v>
      </c>
      <c r="F11" s="30">
        <f t="shared" si="3"/>
        <v>96226.54575</v>
      </c>
      <c r="G11" s="3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</row>
    <row r="12">
      <c r="A12" s="31"/>
      <c r="B12" s="25">
        <f>Data!B25</f>
        <v>10.2</v>
      </c>
      <c r="C12" s="26">
        <f>-(Data!E25-Data!$J$18)</f>
        <v>0.1628985</v>
      </c>
      <c r="D12" s="26">
        <f t="shared" si="1"/>
        <v>61.0082757</v>
      </c>
      <c r="E12" s="26">
        <f t="shared" si="2"/>
        <v>0.597390238</v>
      </c>
      <c r="F12" s="30">
        <f t="shared" si="3"/>
        <v>49124.663</v>
      </c>
      <c r="G12" s="3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</row>
    <row r="13">
      <c r="A13" s="32"/>
      <c r="B13" s="25">
        <f>Data!B26</f>
        <v>5.431</v>
      </c>
      <c r="C13" s="26">
        <f>-(Data!E26-Data!$J$18)</f>
        <v>0.0834215</v>
      </c>
      <c r="D13" s="26">
        <f t="shared" si="1"/>
        <v>17.29609303</v>
      </c>
      <c r="E13" s="26">
        <f t="shared" si="2"/>
        <v>1.07909522</v>
      </c>
      <c r="F13" s="30">
        <f t="shared" si="3"/>
        <v>26156.47497</v>
      </c>
      <c r="G13" s="32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</row>
    <row r="14">
      <c r="A14" s="29" t="s">
        <v>43</v>
      </c>
      <c r="B14" s="25">
        <v>5.018</v>
      </c>
      <c r="C14" s="26">
        <f>-(Data!E30-Data!$J$29)</f>
        <v>0.052420173</v>
      </c>
      <c r="D14" s="26">
        <f t="shared" si="1"/>
        <v>14.76555314</v>
      </c>
      <c r="E14" s="26">
        <f t="shared" si="2"/>
        <v>0.7942889407</v>
      </c>
      <c r="F14" s="30">
        <f t="shared" si="3"/>
        <v>24167.40774</v>
      </c>
      <c r="G14" s="29" t="s">
        <v>43</v>
      </c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</row>
    <row r="15">
      <c r="A15" s="31"/>
      <c r="B15" s="25">
        <v>15.13</v>
      </c>
      <c r="C15" s="26">
        <f>-(Data!E31-Data!$J$29)</f>
        <v>0.419781073</v>
      </c>
      <c r="D15" s="26">
        <f t="shared" si="1"/>
        <v>134.2351533</v>
      </c>
      <c r="E15" s="26">
        <f t="shared" si="2"/>
        <v>0.6996589227</v>
      </c>
      <c r="F15" s="30">
        <f t="shared" si="3"/>
        <v>72868.25011</v>
      </c>
      <c r="G15" s="3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</row>
    <row r="16">
      <c r="A16" s="31"/>
      <c r="B16" s="33">
        <v>25.08</v>
      </c>
      <c r="C16" s="26">
        <f>-(Data!E32-Data!$J$29)</f>
        <v>1.108119073</v>
      </c>
      <c r="D16" s="26">
        <f t="shared" si="1"/>
        <v>368.8446354</v>
      </c>
      <c r="E16" s="26">
        <f t="shared" si="2"/>
        <v>0.6721601258</v>
      </c>
      <c r="F16" s="30">
        <f t="shared" si="3"/>
        <v>120788.8773</v>
      </c>
      <c r="G16" s="3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</row>
    <row r="17">
      <c r="A17" s="31"/>
      <c r="B17" s="33">
        <v>34.95</v>
      </c>
      <c r="C17" s="26">
        <f>-(Data!E33-Data!$J$29)</f>
        <v>1.928829073</v>
      </c>
      <c r="D17" s="26">
        <f t="shared" si="1"/>
        <v>716.2799047</v>
      </c>
      <c r="E17" s="26">
        <f t="shared" si="2"/>
        <v>0.6024774037</v>
      </c>
      <c r="F17" s="30">
        <f t="shared" si="3"/>
        <v>168324.2129</v>
      </c>
      <c r="G17" s="3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</row>
    <row r="18">
      <c r="A18" s="31"/>
      <c r="B18" s="33">
        <v>29.96</v>
      </c>
      <c r="C18" s="26">
        <f>-(Data!E34-Data!$J$29)</f>
        <v>1.448059073</v>
      </c>
      <c r="D18" s="26">
        <f t="shared" si="1"/>
        <v>526.3468462</v>
      </c>
      <c r="E18" s="26">
        <f t="shared" si="2"/>
        <v>0.6155226529</v>
      </c>
      <c r="F18" s="30">
        <f t="shared" si="3"/>
        <v>144291.6572</v>
      </c>
      <c r="G18" s="3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</row>
    <row r="19">
      <c r="A19" s="31"/>
      <c r="B19" s="33">
        <v>20.28</v>
      </c>
      <c r="C19" s="26">
        <f>-(Data!E35-Data!$J$29)</f>
        <v>0.672917073</v>
      </c>
      <c r="D19" s="26">
        <f t="shared" si="1"/>
        <v>241.1705692</v>
      </c>
      <c r="E19" s="26">
        <f t="shared" si="2"/>
        <v>0.6242621814</v>
      </c>
      <c r="F19" s="30">
        <f t="shared" si="3"/>
        <v>97671.38878</v>
      </c>
      <c r="G19" s="3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</row>
    <row r="20">
      <c r="A20" s="31"/>
      <c r="B20" s="33">
        <v>10.14</v>
      </c>
      <c r="C20" s="26">
        <f>-(Data!E36-Data!$J$29)</f>
        <v>0.213499073</v>
      </c>
      <c r="D20" s="26">
        <f t="shared" si="1"/>
        <v>60.29264229</v>
      </c>
      <c r="E20" s="26">
        <f t="shared" si="2"/>
        <v>0.792248569</v>
      </c>
      <c r="F20" s="30">
        <f t="shared" si="3"/>
        <v>48835.69439</v>
      </c>
      <c r="G20" s="3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</row>
    <row r="21">
      <c r="A21" s="32"/>
      <c r="B21" s="33">
        <v>4.891</v>
      </c>
      <c r="C21" s="26">
        <f>-(Data!E37-Data!$J$29)</f>
        <v>0.083783073</v>
      </c>
      <c r="D21" s="26">
        <f t="shared" si="1"/>
        <v>14.0276116</v>
      </c>
      <c r="E21" s="26">
        <f t="shared" si="2"/>
        <v>1.336294988</v>
      </c>
      <c r="F21" s="30">
        <f t="shared" si="3"/>
        <v>23555.75752</v>
      </c>
      <c r="G21" s="32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</row>
    <row r="22">
      <c r="A22" s="29" t="s">
        <v>44</v>
      </c>
      <c r="B22" s="33">
        <v>5.38</v>
      </c>
      <c r="C22" s="26">
        <f>-(Data!E41-Data!$J$40)</f>
        <v>0.00640613</v>
      </c>
      <c r="D22" s="26">
        <f t="shared" si="1"/>
        <v>16.97277908</v>
      </c>
      <c r="E22" s="26">
        <f t="shared" si="2"/>
        <v>0.08444473477</v>
      </c>
      <c r="F22" s="30">
        <f t="shared" si="3"/>
        <v>25910.85166</v>
      </c>
      <c r="G22" s="29" t="s">
        <v>44</v>
      </c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</row>
    <row r="23">
      <c r="A23" s="31"/>
      <c r="B23" s="33">
        <v>15.14</v>
      </c>
      <c r="C23" s="26">
        <f>-(Data!E42-Data!$J$40)</f>
        <v>0.03449</v>
      </c>
      <c r="D23" s="26">
        <f t="shared" si="1"/>
        <v>134.4126543</v>
      </c>
      <c r="E23" s="26">
        <f t="shared" si="2"/>
        <v>0.05740937565</v>
      </c>
      <c r="F23" s="30">
        <f t="shared" si="3"/>
        <v>72916.41155</v>
      </c>
      <c r="G23" s="3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</row>
    <row r="24">
      <c r="A24" s="31"/>
      <c r="B24" s="33">
        <v>25.08</v>
      </c>
      <c r="C24" s="26">
        <f>-(Data!E43-Data!$J$40)</f>
        <v>0.0729562</v>
      </c>
      <c r="D24" s="26">
        <f t="shared" si="1"/>
        <v>368.8446354</v>
      </c>
      <c r="E24" s="26">
        <f t="shared" si="2"/>
        <v>0.0442535913</v>
      </c>
      <c r="F24" s="30">
        <f t="shared" si="3"/>
        <v>120788.8773</v>
      </c>
      <c r="G24" s="3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</row>
    <row r="25">
      <c r="A25" s="31"/>
      <c r="B25" s="33">
        <v>35.02</v>
      </c>
      <c r="C25" s="26">
        <f>-(Data!E44-Data!$J$40)</f>
        <v>0.0458475</v>
      </c>
      <c r="D25" s="26">
        <f t="shared" si="1"/>
        <v>719.1519966</v>
      </c>
      <c r="E25" s="26">
        <f t="shared" si="2"/>
        <v>0.01426345563</v>
      </c>
      <c r="F25" s="30">
        <f t="shared" si="3"/>
        <v>168661.343</v>
      </c>
      <c r="G25" s="3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</row>
    <row r="26">
      <c r="A26" s="31"/>
      <c r="B26" s="33">
        <v>30.8</v>
      </c>
      <c r="C26" s="26">
        <f>-(Data!E45-Data!$J$40)</f>
        <v>0.0527322</v>
      </c>
      <c r="D26" s="26">
        <f t="shared" si="1"/>
        <v>556.2753812</v>
      </c>
      <c r="E26" s="26">
        <f t="shared" si="2"/>
        <v>0.02120878733</v>
      </c>
      <c r="F26" s="30">
        <f t="shared" si="3"/>
        <v>148337.2177</v>
      </c>
      <c r="G26" s="3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</row>
    <row r="27">
      <c r="A27" s="31"/>
      <c r="B27" s="33">
        <v>20.63</v>
      </c>
      <c r="C27" s="26">
        <f>-(Data!E46-Data!$J$40)</f>
        <v>0.0506881</v>
      </c>
      <c r="D27" s="26">
        <f t="shared" si="1"/>
        <v>249.5668302</v>
      </c>
      <c r="E27" s="26">
        <f t="shared" si="2"/>
        <v>0.0454411105</v>
      </c>
      <c r="F27" s="30">
        <f t="shared" si="3"/>
        <v>99357.03898</v>
      </c>
      <c r="G27" s="3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</row>
    <row r="28">
      <c r="A28" s="31"/>
      <c r="B28" s="33">
        <v>10.28</v>
      </c>
      <c r="C28" s="26">
        <f>-(Data!E47-Data!$J$40)</f>
        <v>0.0332502</v>
      </c>
      <c r="D28" s="26">
        <f t="shared" si="1"/>
        <v>61.96902117</v>
      </c>
      <c r="E28" s="26">
        <f t="shared" si="2"/>
        <v>0.1200464751</v>
      </c>
      <c r="F28" s="30">
        <f t="shared" si="3"/>
        <v>49509.95447</v>
      </c>
      <c r="G28" s="3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</row>
    <row r="29">
      <c r="A29" s="32"/>
      <c r="B29" s="34">
        <v>5.163</v>
      </c>
      <c r="C29" s="26">
        <f>-(Data!E48-Data!$J$40)</f>
        <v>0.0206911</v>
      </c>
      <c r="D29" s="26">
        <f t="shared" si="1"/>
        <v>15.63121214</v>
      </c>
      <c r="E29" s="26">
        <f t="shared" si="2"/>
        <v>0.2961561184</v>
      </c>
      <c r="F29" s="30">
        <f t="shared" si="3"/>
        <v>24865.74853</v>
      </c>
      <c r="G29" s="32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</row>
    <row r="30">
      <c r="A30" s="35"/>
      <c r="B30" s="35"/>
      <c r="C30" s="35"/>
      <c r="D30" s="35"/>
      <c r="E30" s="35"/>
      <c r="F30" s="35"/>
      <c r="G30" s="36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</row>
    <row r="31">
      <c r="A31" s="36"/>
      <c r="B31" s="36"/>
      <c r="C31" s="36"/>
      <c r="D31" s="36"/>
      <c r="E31" s="36"/>
      <c r="F31" s="36"/>
      <c r="G31" s="36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</row>
    <row r="32">
      <c r="A32" s="36"/>
      <c r="B32" s="36"/>
      <c r="C32" s="37" t="s">
        <v>38</v>
      </c>
      <c r="D32" s="2"/>
      <c r="E32" s="2"/>
      <c r="F32" s="3"/>
      <c r="G32" s="36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</row>
    <row r="33">
      <c r="A33" s="36"/>
      <c r="B33" s="23" t="s">
        <v>41</v>
      </c>
      <c r="C33" s="23" t="s">
        <v>42</v>
      </c>
      <c r="D33" s="23" t="s">
        <v>43</v>
      </c>
      <c r="E33" s="23" t="s">
        <v>44</v>
      </c>
      <c r="F33" s="23" t="s">
        <v>45</v>
      </c>
      <c r="G33" s="36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</row>
    <row r="34">
      <c r="A34" s="36"/>
      <c r="B34" s="30">
        <f t="shared" ref="B34:B60" si="4">F6</f>
        <v>24504.53778</v>
      </c>
      <c r="C34" s="26">
        <f t="shared" ref="C34:C41" si="5">E6</f>
        <v>0.8132516168</v>
      </c>
      <c r="D34" s="26"/>
      <c r="E34" s="26"/>
      <c r="F34" s="38">
        <v>0.47</v>
      </c>
      <c r="G34" s="36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</row>
    <row r="35">
      <c r="A35" s="36"/>
      <c r="B35" s="30">
        <f t="shared" si="4"/>
        <v>72097.66716</v>
      </c>
      <c r="C35" s="26">
        <f t="shared" si="5"/>
        <v>0.5644666617</v>
      </c>
      <c r="D35" s="26"/>
      <c r="E35" s="26"/>
      <c r="F35" s="38">
        <v>0.47</v>
      </c>
      <c r="G35" s="36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</row>
    <row r="36">
      <c r="A36" s="36"/>
      <c r="B36" s="30">
        <f t="shared" si="4"/>
        <v>120885.2001</v>
      </c>
      <c r="C36" s="26">
        <f t="shared" si="5"/>
        <v>0.5091237547</v>
      </c>
      <c r="D36" s="26"/>
      <c r="E36" s="26"/>
      <c r="F36" s="38">
        <v>0.47</v>
      </c>
      <c r="G36" s="36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</row>
    <row r="37">
      <c r="A37" s="36"/>
      <c r="B37" s="30">
        <f t="shared" si="4"/>
        <v>168035.2443</v>
      </c>
      <c r="C37" s="26">
        <f t="shared" si="5"/>
        <v>0.4818871938</v>
      </c>
      <c r="D37" s="26"/>
      <c r="E37" s="26"/>
      <c r="F37" s="38">
        <v>0.47</v>
      </c>
      <c r="G37" s="36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</row>
    <row r="38">
      <c r="A38" s="36"/>
      <c r="B38" s="30">
        <f t="shared" si="4"/>
        <v>144195.3343</v>
      </c>
      <c r="C38" s="26">
        <f t="shared" si="5"/>
        <v>0.4920122295</v>
      </c>
      <c r="D38" s="26"/>
      <c r="E38" s="26"/>
      <c r="F38" s="38">
        <v>0.47</v>
      </c>
      <c r="G38" s="36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</row>
    <row r="39">
      <c r="A39" s="36"/>
      <c r="B39" s="30">
        <f t="shared" si="4"/>
        <v>96226.54575</v>
      </c>
      <c r="C39" s="26">
        <f t="shared" si="5"/>
        <v>0.4788408266</v>
      </c>
      <c r="D39" s="26"/>
      <c r="E39" s="26"/>
      <c r="F39" s="38">
        <v>0.47</v>
      </c>
      <c r="G39" s="36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</row>
    <row r="40">
      <c r="A40" s="36"/>
      <c r="B40" s="30">
        <f t="shared" si="4"/>
        <v>49124.663</v>
      </c>
      <c r="C40" s="26">
        <f t="shared" si="5"/>
        <v>0.597390238</v>
      </c>
      <c r="D40" s="26"/>
      <c r="E40" s="26"/>
      <c r="F40" s="38">
        <v>0.47</v>
      </c>
      <c r="G40" s="36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</row>
    <row r="41">
      <c r="A41" s="36"/>
      <c r="B41" s="30">
        <f t="shared" si="4"/>
        <v>26156.47497</v>
      </c>
      <c r="C41" s="26">
        <f t="shared" si="5"/>
        <v>1.07909522</v>
      </c>
      <c r="D41" s="26"/>
      <c r="E41" s="26"/>
      <c r="F41" s="38">
        <v>0.47</v>
      </c>
      <c r="G41" s="36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</row>
    <row r="42">
      <c r="A42" s="36"/>
      <c r="B42" s="30">
        <f t="shared" si="4"/>
        <v>24167.40774</v>
      </c>
      <c r="C42" s="26"/>
      <c r="D42" s="26">
        <f t="shared" ref="D42:D49" si="6">E14</f>
        <v>0.7942889407</v>
      </c>
      <c r="E42" s="26"/>
      <c r="F42" s="38">
        <v>0.47</v>
      </c>
      <c r="G42" s="36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</row>
    <row r="43">
      <c r="A43" s="21"/>
      <c r="B43" s="30">
        <f t="shared" si="4"/>
        <v>72868.25011</v>
      </c>
      <c r="C43" s="26"/>
      <c r="D43" s="26">
        <f t="shared" si="6"/>
        <v>0.6996589227</v>
      </c>
      <c r="E43" s="27"/>
      <c r="F43" s="38">
        <v>0.47</v>
      </c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</row>
    <row r="44">
      <c r="A44" s="21"/>
      <c r="B44" s="30">
        <f t="shared" si="4"/>
        <v>120788.8773</v>
      </c>
      <c r="C44" s="26"/>
      <c r="D44" s="26">
        <f t="shared" si="6"/>
        <v>0.6721601258</v>
      </c>
      <c r="E44" s="27"/>
      <c r="F44" s="38">
        <v>0.47</v>
      </c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</row>
    <row r="45">
      <c r="A45" s="21"/>
      <c r="B45" s="30">
        <f t="shared" si="4"/>
        <v>168324.2129</v>
      </c>
      <c r="C45" s="26"/>
      <c r="D45" s="26">
        <f t="shared" si="6"/>
        <v>0.6024774037</v>
      </c>
      <c r="E45" s="27"/>
      <c r="F45" s="38">
        <v>0.47</v>
      </c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</row>
    <row r="46">
      <c r="A46" s="21"/>
      <c r="B46" s="30">
        <f t="shared" si="4"/>
        <v>144291.6572</v>
      </c>
      <c r="C46" s="26"/>
      <c r="D46" s="26">
        <f t="shared" si="6"/>
        <v>0.6155226529</v>
      </c>
      <c r="E46" s="27"/>
      <c r="F46" s="38">
        <v>0.47</v>
      </c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</row>
    <row r="47">
      <c r="A47" s="21"/>
      <c r="B47" s="30">
        <f t="shared" si="4"/>
        <v>97671.38878</v>
      </c>
      <c r="C47" s="26"/>
      <c r="D47" s="26">
        <f t="shared" si="6"/>
        <v>0.6242621814</v>
      </c>
      <c r="E47" s="27"/>
      <c r="F47" s="38">
        <v>0.47</v>
      </c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</row>
    <row r="48">
      <c r="A48" s="21"/>
      <c r="B48" s="30">
        <f t="shared" si="4"/>
        <v>48835.69439</v>
      </c>
      <c r="C48" s="26"/>
      <c r="D48" s="26">
        <f t="shared" si="6"/>
        <v>0.792248569</v>
      </c>
      <c r="E48" s="27"/>
      <c r="F48" s="38">
        <v>0.47</v>
      </c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</row>
    <row r="49">
      <c r="A49" s="21"/>
      <c r="B49" s="30">
        <f t="shared" si="4"/>
        <v>23555.75752</v>
      </c>
      <c r="C49" s="26"/>
      <c r="D49" s="26">
        <f t="shared" si="6"/>
        <v>1.336294988</v>
      </c>
      <c r="E49" s="27"/>
      <c r="F49" s="38">
        <v>0.47</v>
      </c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</row>
    <row r="50">
      <c r="A50" s="21"/>
      <c r="B50" s="30">
        <f t="shared" si="4"/>
        <v>25910.85166</v>
      </c>
      <c r="C50" s="27"/>
      <c r="D50" s="26"/>
      <c r="E50" s="27">
        <f t="shared" ref="E50:E57" si="7">E22</f>
        <v>0.08444473477</v>
      </c>
      <c r="F50" s="38">
        <v>0.47</v>
      </c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</row>
    <row r="51">
      <c r="A51" s="21"/>
      <c r="B51" s="30">
        <f t="shared" si="4"/>
        <v>72916.41155</v>
      </c>
      <c r="C51" s="27"/>
      <c r="D51" s="26"/>
      <c r="E51" s="27">
        <f t="shared" si="7"/>
        <v>0.05740937565</v>
      </c>
      <c r="F51" s="38">
        <v>0.47</v>
      </c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</row>
    <row r="52">
      <c r="A52" s="21"/>
      <c r="B52" s="30">
        <f t="shared" si="4"/>
        <v>120788.8773</v>
      </c>
      <c r="C52" s="27"/>
      <c r="D52" s="26"/>
      <c r="E52" s="27">
        <f t="shared" si="7"/>
        <v>0.0442535913</v>
      </c>
      <c r="F52" s="38">
        <v>0.47</v>
      </c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</row>
    <row r="53">
      <c r="A53" s="21"/>
      <c r="B53" s="30">
        <f t="shared" si="4"/>
        <v>168661.343</v>
      </c>
      <c r="C53" s="27"/>
      <c r="D53" s="26"/>
      <c r="E53" s="27">
        <f t="shared" si="7"/>
        <v>0.01426345563</v>
      </c>
      <c r="F53" s="38">
        <v>0.47</v>
      </c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</row>
    <row r="54">
      <c r="A54" s="21"/>
      <c r="B54" s="30">
        <f t="shared" si="4"/>
        <v>148337.2177</v>
      </c>
      <c r="C54" s="27"/>
      <c r="D54" s="27"/>
      <c r="E54" s="27">
        <f t="shared" si="7"/>
        <v>0.02120878733</v>
      </c>
      <c r="F54" s="38">
        <v>0.47</v>
      </c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</row>
    <row r="55">
      <c r="A55" s="21"/>
      <c r="B55" s="30">
        <f t="shared" si="4"/>
        <v>99357.03898</v>
      </c>
      <c r="C55" s="27"/>
      <c r="D55" s="27"/>
      <c r="E55" s="27">
        <f t="shared" si="7"/>
        <v>0.0454411105</v>
      </c>
      <c r="F55" s="38">
        <v>0.47</v>
      </c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</row>
    <row r="56">
      <c r="A56" s="21"/>
      <c r="B56" s="30">
        <f t="shared" si="4"/>
        <v>49509.95447</v>
      </c>
      <c r="C56" s="27"/>
      <c r="D56" s="27"/>
      <c r="E56" s="27">
        <f t="shared" si="7"/>
        <v>0.1200464751</v>
      </c>
      <c r="F56" s="38">
        <v>0.47</v>
      </c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</row>
    <row r="57">
      <c r="A57" s="21"/>
      <c r="B57" s="30">
        <f t="shared" si="4"/>
        <v>24865.74853</v>
      </c>
      <c r="C57" s="27"/>
      <c r="D57" s="27"/>
      <c r="E57" s="27">
        <f t="shared" si="7"/>
        <v>0.2961561184</v>
      </c>
      <c r="F57" s="38">
        <v>0.47</v>
      </c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</row>
    <row r="58">
      <c r="A58" s="21"/>
      <c r="B58" s="36" t="str">
        <f t="shared" si="4"/>
        <v/>
      </c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</row>
    <row r="59">
      <c r="A59" s="21"/>
      <c r="B59" s="36" t="str">
        <f t="shared" si="4"/>
        <v/>
      </c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</row>
    <row r="60">
      <c r="A60" s="21"/>
      <c r="B60" s="36" t="str">
        <f t="shared" si="4"/>
        <v/>
      </c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</row>
    <row r="61">
      <c r="A61" s="21"/>
      <c r="B61" s="36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</row>
    <row r="62">
      <c r="A62" s="21"/>
      <c r="B62" s="36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</row>
    <row r="63">
      <c r="A63" s="21"/>
      <c r="B63" s="36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</row>
    <row r="64">
      <c r="A64" s="21"/>
      <c r="B64" s="36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</row>
    <row r="65">
      <c r="A65" s="21"/>
      <c r="B65" s="36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</row>
    <row r="66">
      <c r="A66" s="21"/>
      <c r="B66" s="36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</row>
    <row r="67">
      <c r="A67" s="21"/>
      <c r="B67" s="36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</row>
    <row r="68">
      <c r="A68" s="21"/>
      <c r="B68" s="36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</row>
    <row r="69">
      <c r="A69" s="21"/>
      <c r="B69" s="36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</row>
    <row r="70">
      <c r="A70" s="21"/>
      <c r="B70" s="36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</row>
    <row r="71">
      <c r="A71" s="21"/>
      <c r="B71" s="36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</row>
    <row r="72">
      <c r="A72" s="21"/>
      <c r="B72" s="36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</row>
    <row r="73">
      <c r="A73" s="21"/>
      <c r="B73" s="36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</row>
    <row r="74">
      <c r="A74" s="21"/>
      <c r="B74" s="36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</row>
    <row r="75">
      <c r="A75" s="21"/>
      <c r="B75" s="36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</row>
    <row r="76">
      <c r="A76" s="21"/>
      <c r="B76" s="36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</row>
    <row r="77">
      <c r="A77" s="21"/>
      <c r="B77" s="36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</row>
    <row r="78">
      <c r="A78" s="21"/>
      <c r="B78" s="36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</row>
    <row r="79">
      <c r="A79" s="21"/>
      <c r="B79" s="36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</row>
    <row r="80">
      <c r="A80" s="21"/>
      <c r="B80" s="36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</row>
    <row r="81">
      <c r="A81" s="21"/>
      <c r="B81" s="36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</row>
    <row r="82">
      <c r="A82" s="21"/>
      <c r="B82" s="36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</row>
    <row r="83">
      <c r="A83" s="21"/>
      <c r="B83" s="36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</row>
    <row r="84">
      <c r="A84" s="21"/>
      <c r="B84" s="36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</row>
    <row r="85">
      <c r="A85" s="21"/>
      <c r="B85" s="36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</row>
    <row r="86">
      <c r="A86" s="21"/>
      <c r="B86" s="36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</row>
    <row r="87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</row>
    <row r="88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</row>
    <row r="89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</row>
    <row r="90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</row>
    <row r="91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</row>
    <row r="92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</row>
    <row r="93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</row>
    <row r="94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</row>
    <row r="95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</row>
    <row r="96">
      <c r="A96" s="21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</row>
    <row r="97">
      <c r="A97" s="21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</row>
    <row r="98">
      <c r="A98" s="21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</row>
    <row r="99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</row>
    <row r="100">
      <c r="A100" s="21"/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</row>
    <row r="101">
      <c r="A101" s="21"/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</row>
    <row r="102">
      <c r="A102" s="21"/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</row>
    <row r="103">
      <c r="A103" s="21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</row>
    <row r="104">
      <c r="A104" s="21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</row>
    <row r="105">
      <c r="A105" s="21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</row>
    <row r="106">
      <c r="A106" s="21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</row>
    <row r="107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</row>
    <row r="108">
      <c r="A108" s="21"/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</row>
    <row r="109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</row>
    <row r="110">
      <c r="A110" s="21"/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</row>
    <row r="111">
      <c r="A111" s="21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</row>
    <row r="112">
      <c r="A112" s="21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</row>
    <row r="113">
      <c r="A113" s="21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</row>
    <row r="114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</row>
    <row r="115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</row>
    <row r="116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</row>
    <row r="117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</row>
    <row r="118">
      <c r="A118" s="21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</row>
    <row r="119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</row>
    <row r="120">
      <c r="A120" s="21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</row>
    <row r="121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</row>
    <row r="122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</row>
    <row r="123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</row>
    <row r="124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</row>
    <row r="125">
      <c r="A125" s="21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</row>
    <row r="126">
      <c r="A126" s="21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</row>
    <row r="127">
      <c r="A127" s="21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</row>
    <row r="128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</row>
    <row r="129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</row>
    <row r="130">
      <c r="A130" s="21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</row>
    <row r="131">
      <c r="A131" s="21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</row>
    <row r="132">
      <c r="A132" s="21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</row>
    <row r="133">
      <c r="A133" s="21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</row>
    <row r="134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</row>
    <row r="135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</row>
    <row r="136">
      <c r="A136" s="21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</row>
    <row r="137">
      <c r="A137" s="21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</row>
    <row r="138">
      <c r="A138" s="21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</row>
    <row r="139">
      <c r="A139" s="21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</row>
    <row r="140">
      <c r="A140" s="21"/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</row>
    <row r="141">
      <c r="A141" s="21"/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</row>
    <row r="142">
      <c r="A142" s="21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</row>
    <row r="143">
      <c r="A143" s="21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</row>
    <row r="144">
      <c r="A144" s="21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</row>
    <row r="145">
      <c r="A145" s="21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</row>
    <row r="146">
      <c r="A146" s="21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</row>
    <row r="147">
      <c r="A147" s="21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</row>
    <row r="148">
      <c r="A148" s="21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</row>
    <row r="149">
      <c r="A149" s="21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</row>
    <row r="150">
      <c r="A150" s="21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</row>
    <row r="151">
      <c r="A151" s="21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</row>
    <row r="152">
      <c r="A152" s="21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</row>
    <row r="153">
      <c r="A153" s="21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</row>
    <row r="154">
      <c r="A154" s="21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</row>
    <row r="155">
      <c r="A155" s="21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</row>
    <row r="156">
      <c r="A156" s="21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</row>
    <row r="157">
      <c r="A157" s="21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</row>
    <row r="158">
      <c r="A158" s="21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</row>
    <row r="159">
      <c r="A159" s="21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</row>
    <row r="160">
      <c r="A160" s="21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</row>
    <row r="161">
      <c r="A161" s="21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</row>
    <row r="162">
      <c r="A162" s="21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</row>
    <row r="163">
      <c r="A163" s="21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</row>
    <row r="164">
      <c r="A164" s="21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</row>
    <row r="165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</row>
    <row r="166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</row>
    <row r="167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</row>
    <row r="168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</row>
    <row r="169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</row>
    <row r="170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</row>
    <row r="171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</row>
    <row r="172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</row>
    <row r="173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</row>
    <row r="174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</row>
    <row r="175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</row>
    <row r="176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</row>
    <row r="177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</row>
    <row r="178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</row>
    <row r="179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</row>
    <row r="180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</row>
    <row r="181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</row>
    <row r="182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</row>
    <row r="183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</row>
    <row r="184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</row>
    <row r="185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</row>
    <row r="186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</row>
    <row r="187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</row>
    <row r="188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</row>
    <row r="189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</row>
    <row r="190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</row>
    <row r="191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</row>
    <row r="192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</row>
    <row r="193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</row>
    <row r="194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</row>
    <row r="195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</row>
    <row r="196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</row>
    <row r="197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</row>
    <row r="198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</row>
    <row r="199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</row>
    <row r="200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</row>
    <row r="201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</row>
    <row r="202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</row>
    <row r="203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</row>
    <row r="204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</row>
    <row r="205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</row>
    <row r="206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</row>
    <row r="207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</row>
    <row r="208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</row>
    <row r="209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</row>
    <row r="210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</row>
    <row r="211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</row>
    <row r="212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</row>
    <row r="213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</row>
    <row r="214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</row>
    <row r="215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</row>
    <row r="216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</row>
    <row r="217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</row>
    <row r="218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</row>
    <row r="219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</row>
    <row r="220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</row>
    <row r="221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</row>
    <row r="222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</row>
    <row r="223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</row>
    <row r="224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</row>
    <row r="225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</row>
    <row r="226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</row>
    <row r="227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</row>
    <row r="228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</row>
    <row r="229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</row>
    <row r="230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</row>
    <row r="231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</row>
    <row r="232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</row>
    <row r="233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</row>
    <row r="234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</row>
    <row r="235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</row>
    <row r="236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</row>
    <row r="237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</row>
    <row r="238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</row>
    <row r="239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</row>
    <row r="240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</row>
    <row r="241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</row>
    <row r="242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</row>
    <row r="243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</row>
    <row r="244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</row>
    <row r="245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</row>
    <row r="246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</row>
    <row r="247">
      <c r="A247" s="2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</row>
    <row r="248">
      <c r="A248" s="21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</row>
    <row r="249">
      <c r="A249" s="2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</row>
    <row r="250">
      <c r="A250" s="2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</row>
    <row r="251">
      <c r="A251" s="2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</row>
    <row r="252">
      <c r="A252" s="21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</row>
    <row r="253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</row>
    <row r="254">
      <c r="A254" s="21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</row>
    <row r="255">
      <c r="A255" s="2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</row>
    <row r="256">
      <c r="A256" s="21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</row>
    <row r="257">
      <c r="A257" s="2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</row>
    <row r="258">
      <c r="A258" s="21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</row>
    <row r="259">
      <c r="A259" s="21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</row>
    <row r="260">
      <c r="A260" s="21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</row>
    <row r="261">
      <c r="A261" s="21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</row>
    <row r="262">
      <c r="A262" s="21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</row>
    <row r="263">
      <c r="A263" s="21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</row>
    <row r="264">
      <c r="A264" s="21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</row>
    <row r="265">
      <c r="A265" s="21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</row>
    <row r="266">
      <c r="A266" s="21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</row>
    <row r="267">
      <c r="A267" s="21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</row>
    <row r="268">
      <c r="A268" s="21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</row>
    <row r="269">
      <c r="A269" s="21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</row>
    <row r="270">
      <c r="A270" s="21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</row>
    <row r="271">
      <c r="A271" s="2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</row>
    <row r="272">
      <c r="A272" s="21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</row>
    <row r="273">
      <c r="A273" s="21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</row>
    <row r="274">
      <c r="A274" s="21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</row>
    <row r="275">
      <c r="A275" s="21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</row>
    <row r="276">
      <c r="A276" s="21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</row>
    <row r="277">
      <c r="A277" s="21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</row>
    <row r="278">
      <c r="A278" s="21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</row>
    <row r="279">
      <c r="A279" s="21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</row>
    <row r="280">
      <c r="A280" s="21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</row>
    <row r="281">
      <c r="A281" s="21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</row>
    <row r="282">
      <c r="A282" s="21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</row>
    <row r="283">
      <c r="A283" s="21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</row>
    <row r="284">
      <c r="A284" s="21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</row>
    <row r="285">
      <c r="A285" s="21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</row>
    <row r="286">
      <c r="A286" s="21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</row>
    <row r="287">
      <c r="A287" s="21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</row>
    <row r="288">
      <c r="A288" s="21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</row>
    <row r="289">
      <c r="A289" s="21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</row>
    <row r="290">
      <c r="A290" s="21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</row>
    <row r="291">
      <c r="A291" s="21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</row>
    <row r="292">
      <c r="A292" s="21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</row>
    <row r="293">
      <c r="A293" s="21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</row>
    <row r="294">
      <c r="A294" s="21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</row>
    <row r="295">
      <c r="A295" s="21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</row>
    <row r="296">
      <c r="A296" s="21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</row>
    <row r="297">
      <c r="A297" s="21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</row>
    <row r="298">
      <c r="A298" s="21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</row>
    <row r="299">
      <c r="A299" s="21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</row>
    <row r="300">
      <c r="A300" s="21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</row>
    <row r="301">
      <c r="A301" s="21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</row>
    <row r="302">
      <c r="A302" s="21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</row>
    <row r="303">
      <c r="A303" s="21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</row>
    <row r="304">
      <c r="A304" s="21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</row>
    <row r="305">
      <c r="A305" s="21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</row>
    <row r="306">
      <c r="A306" s="21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</row>
    <row r="307">
      <c r="A307" s="21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</row>
    <row r="308">
      <c r="A308" s="21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</row>
    <row r="309">
      <c r="A309" s="21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</row>
    <row r="310">
      <c r="A310" s="21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</row>
    <row r="311">
      <c r="A311" s="21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</row>
    <row r="312">
      <c r="A312" s="21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</row>
    <row r="313">
      <c r="A313" s="21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</row>
    <row r="314">
      <c r="A314" s="21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</row>
    <row r="315">
      <c r="A315" s="21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</row>
    <row r="316">
      <c r="A316" s="21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</row>
    <row r="317">
      <c r="A317" s="21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</row>
    <row r="318">
      <c r="A318" s="21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</row>
    <row r="319">
      <c r="A319" s="21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</row>
    <row r="320">
      <c r="A320" s="21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</row>
    <row r="321">
      <c r="A321" s="21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</row>
    <row r="322">
      <c r="A322" s="21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</row>
    <row r="323">
      <c r="A323" s="21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</row>
    <row r="324">
      <c r="A324" s="21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</row>
    <row r="325">
      <c r="A325" s="21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</row>
    <row r="326">
      <c r="A326" s="21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</row>
    <row r="327">
      <c r="A327" s="21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</row>
    <row r="328">
      <c r="A328" s="21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</row>
    <row r="329">
      <c r="A329" s="21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</row>
    <row r="330">
      <c r="A330" s="21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</row>
    <row r="331">
      <c r="A331" s="21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</row>
    <row r="332">
      <c r="A332" s="21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</row>
    <row r="333">
      <c r="A333" s="21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</row>
    <row r="334">
      <c r="A334" s="21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</row>
    <row r="335">
      <c r="A335" s="21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</row>
    <row r="336">
      <c r="A336" s="21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</row>
    <row r="337">
      <c r="A337" s="21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</row>
    <row r="338">
      <c r="A338" s="21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</row>
    <row r="339">
      <c r="A339" s="21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</row>
    <row r="340">
      <c r="A340" s="21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</row>
    <row r="341">
      <c r="A341" s="21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</row>
    <row r="342">
      <c r="A342" s="21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</row>
    <row r="343">
      <c r="A343" s="21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</row>
    <row r="344">
      <c r="A344" s="21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</row>
    <row r="345">
      <c r="A345" s="21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</row>
    <row r="346">
      <c r="A346" s="21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</row>
    <row r="347">
      <c r="A347" s="21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</row>
    <row r="348">
      <c r="A348" s="21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</row>
    <row r="349">
      <c r="A349" s="21"/>
      <c r="B349" s="21"/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</row>
    <row r="350">
      <c r="A350" s="21"/>
      <c r="B350" s="21"/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</row>
    <row r="351">
      <c r="A351" s="21"/>
      <c r="B351" s="21"/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</row>
    <row r="352">
      <c r="A352" s="21"/>
      <c r="B352" s="21"/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</row>
    <row r="353">
      <c r="A353" s="21"/>
      <c r="B353" s="21"/>
      <c r="C353" s="21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</row>
    <row r="354">
      <c r="A354" s="21"/>
      <c r="B354" s="21"/>
      <c r="C354" s="21"/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</row>
    <row r="355">
      <c r="A355" s="21"/>
      <c r="B355" s="21"/>
      <c r="C355" s="21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</row>
    <row r="356">
      <c r="A356" s="21"/>
      <c r="B356" s="21"/>
      <c r="C356" s="21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</row>
    <row r="357">
      <c r="A357" s="21"/>
      <c r="B357" s="21"/>
      <c r="C357" s="21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</row>
    <row r="358">
      <c r="A358" s="21"/>
      <c r="B358" s="21"/>
      <c r="C358" s="21"/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</row>
    <row r="359">
      <c r="A359" s="21"/>
      <c r="B359" s="21"/>
      <c r="C359" s="21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</row>
    <row r="360">
      <c r="A360" s="21"/>
      <c r="B360" s="21"/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</row>
    <row r="361">
      <c r="A361" s="21"/>
      <c r="B361" s="21"/>
      <c r="C361" s="21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</row>
    <row r="362">
      <c r="A362" s="21"/>
      <c r="B362" s="21"/>
      <c r="C362" s="21"/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</row>
    <row r="363">
      <c r="A363" s="21"/>
      <c r="B363" s="21"/>
      <c r="C363" s="21"/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</row>
    <row r="364">
      <c r="A364" s="21"/>
      <c r="B364" s="21"/>
      <c r="C364" s="21"/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</row>
    <row r="365">
      <c r="A365" s="21"/>
      <c r="B365" s="21"/>
      <c r="C365" s="21"/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</row>
    <row r="366">
      <c r="A366" s="21"/>
      <c r="B366" s="21"/>
      <c r="C366" s="21"/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</row>
    <row r="367">
      <c r="A367" s="21"/>
      <c r="B367" s="21"/>
      <c r="C367" s="21"/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</row>
    <row r="368">
      <c r="A368" s="21"/>
      <c r="B368" s="21"/>
      <c r="C368" s="21"/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</row>
    <row r="369">
      <c r="A369" s="21"/>
      <c r="B369" s="21"/>
      <c r="C369" s="21"/>
      <c r="D369" s="21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</row>
    <row r="370">
      <c r="A370" s="21"/>
      <c r="B370" s="21"/>
      <c r="C370" s="21"/>
      <c r="D370" s="21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</row>
    <row r="371">
      <c r="A371" s="21"/>
      <c r="B371" s="21"/>
      <c r="C371" s="21"/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</row>
    <row r="372">
      <c r="A372" s="21"/>
      <c r="B372" s="21"/>
      <c r="C372" s="21"/>
      <c r="D372" s="21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</row>
    <row r="373">
      <c r="A373" s="21"/>
      <c r="B373" s="21"/>
      <c r="C373" s="21"/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</row>
    <row r="374">
      <c r="A374" s="21"/>
      <c r="B374" s="21"/>
      <c r="C374" s="21"/>
      <c r="D374" s="21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</row>
    <row r="375">
      <c r="A375" s="21"/>
      <c r="B375" s="21"/>
      <c r="C375" s="21"/>
      <c r="D375" s="21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</row>
    <row r="376">
      <c r="A376" s="21"/>
      <c r="B376" s="21"/>
      <c r="C376" s="21"/>
      <c r="D376" s="21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</row>
    <row r="377">
      <c r="A377" s="21"/>
      <c r="B377" s="21"/>
      <c r="C377" s="21"/>
      <c r="D377" s="21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</row>
    <row r="378">
      <c r="A378" s="21"/>
      <c r="B378" s="21"/>
      <c r="C378" s="21"/>
      <c r="D378" s="21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</row>
    <row r="379">
      <c r="A379" s="21"/>
      <c r="B379" s="21"/>
      <c r="C379" s="21"/>
      <c r="D379" s="21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</row>
    <row r="380">
      <c r="A380" s="21"/>
      <c r="B380" s="21"/>
      <c r="C380" s="21"/>
      <c r="D380" s="21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</row>
    <row r="381">
      <c r="A381" s="21"/>
      <c r="B381" s="21"/>
      <c r="C381" s="21"/>
      <c r="D381" s="21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</row>
    <row r="382">
      <c r="A382" s="21"/>
      <c r="B382" s="21"/>
      <c r="C382" s="21"/>
      <c r="D382" s="21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</row>
    <row r="383">
      <c r="A383" s="21"/>
      <c r="B383" s="21"/>
      <c r="C383" s="21"/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</row>
    <row r="384">
      <c r="A384" s="21"/>
      <c r="B384" s="21"/>
      <c r="C384" s="21"/>
      <c r="D384" s="21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</row>
    <row r="385">
      <c r="A385" s="21"/>
      <c r="B385" s="21"/>
      <c r="C385" s="21"/>
      <c r="D385" s="21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</row>
    <row r="386">
      <c r="A386" s="21"/>
      <c r="B386" s="21"/>
      <c r="C386" s="21"/>
      <c r="D386" s="21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</row>
    <row r="387">
      <c r="A387" s="21"/>
      <c r="B387" s="21"/>
      <c r="C387" s="21"/>
      <c r="D387" s="21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</row>
    <row r="388">
      <c r="A388" s="21"/>
      <c r="B388" s="21"/>
      <c r="C388" s="21"/>
      <c r="D388" s="21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</row>
    <row r="389">
      <c r="A389" s="21"/>
      <c r="B389" s="21"/>
      <c r="C389" s="21"/>
      <c r="D389" s="21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</row>
    <row r="390">
      <c r="A390" s="21"/>
      <c r="B390" s="21"/>
      <c r="C390" s="21"/>
      <c r="D390" s="21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</row>
    <row r="391">
      <c r="A391" s="21"/>
      <c r="B391" s="21"/>
      <c r="C391" s="21"/>
      <c r="D391" s="21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</row>
    <row r="392">
      <c r="A392" s="21"/>
      <c r="B392" s="21"/>
      <c r="C392" s="21"/>
      <c r="D392" s="21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</row>
    <row r="393">
      <c r="A393" s="21"/>
      <c r="B393" s="21"/>
      <c r="C393" s="21"/>
      <c r="D393" s="21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</row>
    <row r="394">
      <c r="A394" s="21"/>
      <c r="B394" s="21"/>
      <c r="C394" s="21"/>
      <c r="D394" s="21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</row>
    <row r="395">
      <c r="A395" s="21"/>
      <c r="B395" s="21"/>
      <c r="C395" s="21"/>
      <c r="D395" s="21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</row>
    <row r="396">
      <c r="A396" s="21"/>
      <c r="B396" s="21"/>
      <c r="C396" s="21"/>
      <c r="D396" s="21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</row>
    <row r="397">
      <c r="A397" s="21"/>
      <c r="B397" s="21"/>
      <c r="C397" s="21"/>
      <c r="D397" s="21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</row>
    <row r="398">
      <c r="A398" s="21"/>
      <c r="B398" s="21"/>
      <c r="C398" s="21"/>
      <c r="D398" s="21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</row>
    <row r="399">
      <c r="A399" s="21"/>
      <c r="B399" s="21"/>
      <c r="C399" s="21"/>
      <c r="D399" s="21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</row>
    <row r="400">
      <c r="A400" s="21"/>
      <c r="B400" s="21"/>
      <c r="C400" s="21"/>
      <c r="D400" s="21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</row>
    <row r="401">
      <c r="A401" s="21"/>
      <c r="B401" s="21"/>
      <c r="C401" s="21"/>
      <c r="D401" s="21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</row>
    <row r="402">
      <c r="A402" s="21"/>
      <c r="B402" s="21"/>
      <c r="C402" s="21"/>
      <c r="D402" s="21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1"/>
    </row>
    <row r="403">
      <c r="A403" s="21"/>
      <c r="B403" s="21"/>
      <c r="C403" s="21"/>
      <c r="D403" s="21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/>
    </row>
    <row r="404">
      <c r="A404" s="21"/>
      <c r="B404" s="21"/>
      <c r="C404" s="21"/>
      <c r="D404" s="21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</row>
    <row r="405">
      <c r="A405" s="21"/>
      <c r="B405" s="21"/>
      <c r="C405" s="21"/>
      <c r="D405" s="21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</row>
    <row r="406">
      <c r="A406" s="21"/>
      <c r="B406" s="21"/>
      <c r="C406" s="21"/>
      <c r="D406" s="21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</row>
    <row r="407">
      <c r="A407" s="21"/>
      <c r="B407" s="21"/>
      <c r="C407" s="21"/>
      <c r="D407" s="21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</row>
    <row r="408">
      <c r="A408" s="21"/>
      <c r="B408" s="21"/>
      <c r="C408" s="21"/>
      <c r="D408" s="21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  <c r="Z408" s="21"/>
    </row>
    <row r="409">
      <c r="A409" s="21"/>
      <c r="B409" s="21"/>
      <c r="C409" s="21"/>
      <c r="D409" s="21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</row>
    <row r="410">
      <c r="A410" s="21"/>
      <c r="B410" s="21"/>
      <c r="C410" s="21"/>
      <c r="D410" s="21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1"/>
    </row>
    <row r="411">
      <c r="A411" s="21"/>
      <c r="B411" s="21"/>
      <c r="C411" s="21"/>
      <c r="D411" s="21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/>
    </row>
    <row r="412">
      <c r="A412" s="21"/>
      <c r="B412" s="21"/>
      <c r="C412" s="21"/>
      <c r="D412" s="21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1"/>
    </row>
    <row r="413">
      <c r="A413" s="21"/>
      <c r="B413" s="21"/>
      <c r="C413" s="21"/>
      <c r="D413" s="21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1"/>
    </row>
    <row r="414">
      <c r="A414" s="21"/>
      <c r="B414" s="21"/>
      <c r="C414" s="21"/>
      <c r="D414" s="21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1"/>
    </row>
    <row r="415">
      <c r="A415" s="21"/>
      <c r="B415" s="21"/>
      <c r="C415" s="21"/>
      <c r="D415" s="21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</row>
    <row r="416">
      <c r="A416" s="21"/>
      <c r="B416" s="21"/>
      <c r="C416" s="21"/>
      <c r="D416" s="21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</row>
    <row r="417">
      <c r="A417" s="21"/>
      <c r="B417" s="21"/>
      <c r="C417" s="21"/>
      <c r="D417" s="21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</row>
    <row r="418">
      <c r="A418" s="21"/>
      <c r="B418" s="21"/>
      <c r="C418" s="21"/>
      <c r="D418" s="21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</row>
    <row r="419">
      <c r="A419" s="21"/>
      <c r="B419" s="21"/>
      <c r="C419" s="21"/>
      <c r="D419" s="21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</row>
    <row r="420">
      <c r="A420" s="21"/>
      <c r="B420" s="21"/>
      <c r="C420" s="21"/>
      <c r="D420" s="21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</row>
    <row r="421">
      <c r="A421" s="21"/>
      <c r="B421" s="21"/>
      <c r="C421" s="21"/>
      <c r="D421" s="21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1"/>
    </row>
    <row r="422">
      <c r="A422" s="21"/>
      <c r="B422" s="21"/>
      <c r="C422" s="21"/>
      <c r="D422" s="21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1"/>
    </row>
    <row r="423">
      <c r="A423" s="21"/>
      <c r="B423" s="21"/>
      <c r="C423" s="21"/>
      <c r="D423" s="21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1"/>
    </row>
    <row r="424">
      <c r="A424" s="21"/>
      <c r="B424" s="21"/>
      <c r="C424" s="21"/>
      <c r="D424" s="21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1"/>
    </row>
    <row r="425">
      <c r="A425" s="21"/>
      <c r="B425" s="21"/>
      <c r="C425" s="21"/>
      <c r="D425" s="21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</row>
    <row r="426">
      <c r="A426" s="21"/>
      <c r="B426" s="21"/>
      <c r="C426" s="21"/>
      <c r="D426" s="21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</row>
    <row r="427">
      <c r="A427" s="21"/>
      <c r="B427" s="21"/>
      <c r="C427" s="21"/>
      <c r="D427" s="21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</row>
    <row r="428">
      <c r="A428" s="21"/>
      <c r="B428" s="21"/>
      <c r="C428" s="21"/>
      <c r="D428" s="21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</row>
    <row r="429">
      <c r="A429" s="21"/>
      <c r="B429" s="21"/>
      <c r="C429" s="21"/>
      <c r="D429" s="21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</row>
    <row r="430">
      <c r="A430" s="21"/>
      <c r="B430" s="21"/>
      <c r="C430" s="21"/>
      <c r="D430" s="21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</row>
    <row r="431">
      <c r="A431" s="21"/>
      <c r="B431" s="21"/>
      <c r="C431" s="21"/>
      <c r="D431" s="21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</row>
    <row r="432">
      <c r="A432" s="21"/>
      <c r="B432" s="21"/>
      <c r="C432" s="21"/>
      <c r="D432" s="21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  <c r="Z432" s="21"/>
    </row>
    <row r="433">
      <c r="A433" s="21"/>
      <c r="B433" s="21"/>
      <c r="C433" s="21"/>
      <c r="D433" s="21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  <c r="Z433" s="21"/>
    </row>
    <row r="434">
      <c r="A434" s="21"/>
      <c r="B434" s="21"/>
      <c r="C434" s="21"/>
      <c r="D434" s="21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</row>
    <row r="435">
      <c r="A435" s="21"/>
      <c r="B435" s="21"/>
      <c r="C435" s="21"/>
      <c r="D435" s="21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21"/>
    </row>
    <row r="436">
      <c r="A436" s="21"/>
      <c r="B436" s="21"/>
      <c r="C436" s="21"/>
      <c r="D436" s="21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  <c r="Z436" s="21"/>
    </row>
    <row r="437">
      <c r="A437" s="21"/>
      <c r="B437" s="21"/>
      <c r="C437" s="21"/>
      <c r="D437" s="21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</row>
    <row r="438">
      <c r="A438" s="21"/>
      <c r="B438" s="21"/>
      <c r="C438" s="21"/>
      <c r="D438" s="21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1"/>
    </row>
    <row r="439">
      <c r="A439" s="21"/>
      <c r="B439" s="21"/>
      <c r="C439" s="21"/>
      <c r="D439" s="21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</row>
    <row r="440">
      <c r="A440" s="21"/>
      <c r="B440" s="21"/>
      <c r="C440" s="21"/>
      <c r="D440" s="21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1"/>
    </row>
    <row r="441">
      <c r="A441" s="21"/>
      <c r="B441" s="21"/>
      <c r="C441" s="21"/>
      <c r="D441" s="21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</row>
    <row r="442">
      <c r="A442" s="21"/>
      <c r="B442" s="21"/>
      <c r="C442" s="21"/>
      <c r="D442" s="21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1"/>
    </row>
    <row r="443">
      <c r="A443" s="21"/>
      <c r="B443" s="21"/>
      <c r="C443" s="21"/>
      <c r="D443" s="21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21"/>
    </row>
    <row r="444">
      <c r="A444" s="21"/>
      <c r="B444" s="21"/>
      <c r="C444" s="21"/>
      <c r="D444" s="21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  <c r="Z444" s="21"/>
    </row>
    <row r="445">
      <c r="A445" s="21"/>
      <c r="B445" s="21"/>
      <c r="C445" s="21"/>
      <c r="D445" s="21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  <c r="Z445" s="21"/>
    </row>
    <row r="446">
      <c r="A446" s="21"/>
      <c r="B446" s="21"/>
      <c r="C446" s="21"/>
      <c r="D446" s="21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  <c r="Z446" s="21"/>
    </row>
    <row r="447">
      <c r="A447" s="21"/>
      <c r="B447" s="21"/>
      <c r="C447" s="21"/>
      <c r="D447" s="21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  <c r="Z447" s="21"/>
    </row>
    <row r="448">
      <c r="A448" s="21"/>
      <c r="B448" s="21"/>
      <c r="C448" s="21"/>
      <c r="D448" s="21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</row>
    <row r="449">
      <c r="A449" s="21"/>
      <c r="B449" s="21"/>
      <c r="C449" s="21"/>
      <c r="D449" s="21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</row>
    <row r="450">
      <c r="A450" s="21"/>
      <c r="B450" s="21"/>
      <c r="C450" s="21"/>
      <c r="D450" s="21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1"/>
    </row>
    <row r="451">
      <c r="A451" s="21"/>
      <c r="B451" s="21"/>
      <c r="C451" s="21"/>
      <c r="D451" s="21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1"/>
    </row>
    <row r="452">
      <c r="A452" s="21"/>
      <c r="B452" s="21"/>
      <c r="C452" s="21"/>
      <c r="D452" s="21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1"/>
    </row>
    <row r="453">
      <c r="A453" s="21"/>
      <c r="B453" s="21"/>
      <c r="C453" s="21"/>
      <c r="D453" s="21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</row>
    <row r="454">
      <c r="A454" s="21"/>
      <c r="B454" s="21"/>
      <c r="C454" s="21"/>
      <c r="D454" s="21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</row>
    <row r="455">
      <c r="A455" s="21"/>
      <c r="B455" s="21"/>
      <c r="C455" s="21"/>
      <c r="D455" s="21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</row>
    <row r="456">
      <c r="A456" s="21"/>
      <c r="B456" s="21"/>
      <c r="C456" s="21"/>
      <c r="D456" s="21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</row>
    <row r="457">
      <c r="A457" s="21"/>
      <c r="B457" s="21"/>
      <c r="C457" s="21"/>
      <c r="D457" s="21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</row>
    <row r="458">
      <c r="A458" s="21"/>
      <c r="B458" s="21"/>
      <c r="C458" s="21"/>
      <c r="D458" s="21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</row>
    <row r="459">
      <c r="A459" s="21"/>
      <c r="B459" s="21"/>
      <c r="C459" s="21"/>
      <c r="D459" s="21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</row>
    <row r="460">
      <c r="A460" s="21"/>
      <c r="B460" s="21"/>
      <c r="C460" s="21"/>
      <c r="D460" s="21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</row>
    <row r="461">
      <c r="A461" s="21"/>
      <c r="B461" s="21"/>
      <c r="C461" s="21"/>
      <c r="D461" s="21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</row>
    <row r="462">
      <c r="A462" s="21"/>
      <c r="B462" s="21"/>
      <c r="C462" s="21"/>
      <c r="D462" s="21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</row>
    <row r="463">
      <c r="A463" s="21"/>
      <c r="B463" s="21"/>
      <c r="C463" s="21"/>
      <c r="D463" s="21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</row>
    <row r="464">
      <c r="A464" s="21"/>
      <c r="B464" s="21"/>
      <c r="C464" s="21"/>
      <c r="D464" s="21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</row>
    <row r="465">
      <c r="A465" s="21"/>
      <c r="B465" s="21"/>
      <c r="C465" s="21"/>
      <c r="D465" s="21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1"/>
    </row>
    <row r="466">
      <c r="A466" s="21"/>
      <c r="B466" s="21"/>
      <c r="C466" s="21"/>
      <c r="D466" s="21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  <c r="Z466" s="21"/>
    </row>
    <row r="467">
      <c r="A467" s="21"/>
      <c r="B467" s="21"/>
      <c r="C467" s="21"/>
      <c r="D467" s="21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  <c r="Z467" s="21"/>
    </row>
    <row r="468">
      <c r="A468" s="21"/>
      <c r="B468" s="21"/>
      <c r="C468" s="21"/>
      <c r="D468" s="21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  <c r="Z468" s="21"/>
    </row>
    <row r="469">
      <c r="A469" s="21"/>
      <c r="B469" s="21"/>
      <c r="C469" s="21"/>
      <c r="D469" s="21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1"/>
    </row>
    <row r="470">
      <c r="A470" s="21"/>
      <c r="B470" s="21"/>
      <c r="C470" s="21"/>
      <c r="D470" s="21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  <c r="Z470" s="21"/>
    </row>
    <row r="471">
      <c r="A471" s="21"/>
      <c r="B471" s="21"/>
      <c r="C471" s="21"/>
      <c r="D471" s="21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  <c r="Z471" s="21"/>
    </row>
    <row r="472">
      <c r="A472" s="21"/>
      <c r="B472" s="21"/>
      <c r="C472" s="21"/>
      <c r="D472" s="21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  <c r="Z472" s="21"/>
    </row>
    <row r="473">
      <c r="A473" s="21"/>
      <c r="B473" s="21"/>
      <c r="C473" s="21"/>
      <c r="D473" s="21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  <c r="Z473" s="21"/>
    </row>
    <row r="474">
      <c r="A474" s="21"/>
      <c r="B474" s="21"/>
      <c r="C474" s="21"/>
      <c r="D474" s="21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  <c r="Z474" s="21"/>
    </row>
    <row r="475">
      <c r="A475" s="21"/>
      <c r="B475" s="21"/>
      <c r="C475" s="21"/>
      <c r="D475" s="21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21"/>
    </row>
    <row r="476">
      <c r="A476" s="21"/>
      <c r="B476" s="21"/>
      <c r="C476" s="21"/>
      <c r="D476" s="21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  <c r="Z476" s="21"/>
    </row>
    <row r="477">
      <c r="A477" s="21"/>
      <c r="B477" s="21"/>
      <c r="C477" s="21"/>
      <c r="D477" s="21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  <c r="Z477" s="21"/>
    </row>
    <row r="478">
      <c r="A478" s="21"/>
      <c r="B478" s="21"/>
      <c r="C478" s="21"/>
      <c r="D478" s="21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  <c r="Z478" s="21"/>
    </row>
    <row r="479">
      <c r="A479" s="21"/>
      <c r="B479" s="21"/>
      <c r="C479" s="21"/>
      <c r="D479" s="21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  <c r="Z479" s="21"/>
    </row>
    <row r="480">
      <c r="A480" s="21"/>
      <c r="B480" s="21"/>
      <c r="C480" s="21"/>
      <c r="D480" s="21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  <c r="Z480" s="21"/>
    </row>
    <row r="481">
      <c r="A481" s="21"/>
      <c r="B481" s="21"/>
      <c r="C481" s="21"/>
      <c r="D481" s="21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  <c r="Z481" s="21"/>
    </row>
    <row r="482">
      <c r="A482" s="21"/>
      <c r="B482" s="21"/>
      <c r="C482" s="21"/>
      <c r="D482" s="21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  <c r="Z482" s="21"/>
    </row>
    <row r="483">
      <c r="A483" s="21"/>
      <c r="B483" s="21"/>
      <c r="C483" s="21"/>
      <c r="D483" s="21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  <c r="Z483" s="21"/>
    </row>
    <row r="484">
      <c r="A484" s="21"/>
      <c r="B484" s="21"/>
      <c r="C484" s="21"/>
      <c r="D484" s="21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  <c r="Z484" s="21"/>
    </row>
    <row r="485">
      <c r="A485" s="21"/>
      <c r="B485" s="21"/>
      <c r="C485" s="21"/>
      <c r="D485" s="21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  <c r="Z485" s="21"/>
    </row>
    <row r="486">
      <c r="A486" s="21"/>
      <c r="B486" s="21"/>
      <c r="C486" s="21"/>
      <c r="D486" s="21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  <c r="Z486" s="21"/>
    </row>
    <row r="487">
      <c r="A487" s="21"/>
      <c r="B487" s="21"/>
      <c r="C487" s="21"/>
      <c r="D487" s="21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  <c r="Z487" s="21"/>
    </row>
    <row r="488">
      <c r="A488" s="21"/>
      <c r="B488" s="21"/>
      <c r="C488" s="21"/>
      <c r="D488" s="21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  <c r="Z488" s="21"/>
    </row>
    <row r="489">
      <c r="A489" s="21"/>
      <c r="B489" s="21"/>
      <c r="C489" s="21"/>
      <c r="D489" s="21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  <c r="Z489" s="21"/>
    </row>
    <row r="490">
      <c r="A490" s="21"/>
      <c r="B490" s="21"/>
      <c r="C490" s="21"/>
      <c r="D490" s="21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  <c r="Z490" s="21"/>
    </row>
    <row r="491">
      <c r="A491" s="21"/>
      <c r="B491" s="21"/>
      <c r="C491" s="21"/>
      <c r="D491" s="21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  <c r="Z491" s="21"/>
    </row>
    <row r="492">
      <c r="A492" s="21"/>
      <c r="B492" s="21"/>
      <c r="C492" s="21"/>
      <c r="D492" s="21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  <c r="Z492" s="21"/>
    </row>
    <row r="493">
      <c r="A493" s="21"/>
      <c r="B493" s="21"/>
      <c r="C493" s="21"/>
      <c r="D493" s="21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  <c r="Z493" s="21"/>
    </row>
    <row r="494">
      <c r="A494" s="21"/>
      <c r="B494" s="21"/>
      <c r="C494" s="21"/>
      <c r="D494" s="21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  <c r="Z494" s="21"/>
    </row>
    <row r="495">
      <c r="A495" s="21"/>
      <c r="B495" s="21"/>
      <c r="C495" s="21"/>
      <c r="D495" s="21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  <c r="Z495" s="21"/>
    </row>
    <row r="496">
      <c r="A496" s="21"/>
      <c r="B496" s="21"/>
      <c r="C496" s="21"/>
      <c r="D496" s="21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  <c r="Z496" s="21"/>
    </row>
    <row r="497">
      <c r="A497" s="21"/>
      <c r="B497" s="21"/>
      <c r="C497" s="21"/>
      <c r="D497" s="21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  <c r="Z497" s="21"/>
    </row>
    <row r="498">
      <c r="A498" s="21"/>
      <c r="B498" s="21"/>
      <c r="C498" s="21"/>
      <c r="D498" s="21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  <c r="Z498" s="21"/>
    </row>
    <row r="499">
      <c r="A499" s="21"/>
      <c r="B499" s="21"/>
      <c r="C499" s="21"/>
      <c r="D499" s="21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  <c r="Z499" s="21"/>
    </row>
    <row r="500">
      <c r="A500" s="21"/>
      <c r="B500" s="21"/>
      <c r="C500" s="21"/>
      <c r="D500" s="21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  <c r="Z500" s="21"/>
    </row>
    <row r="501">
      <c r="A501" s="21"/>
      <c r="B501" s="21"/>
      <c r="C501" s="21"/>
      <c r="D501" s="21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  <c r="Z501" s="21"/>
    </row>
    <row r="502">
      <c r="A502" s="21"/>
      <c r="B502" s="21"/>
      <c r="C502" s="21"/>
      <c r="D502" s="21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  <c r="Z502" s="21"/>
    </row>
    <row r="503">
      <c r="A503" s="21"/>
      <c r="B503" s="21"/>
      <c r="C503" s="21"/>
      <c r="D503" s="21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  <c r="Z503" s="21"/>
    </row>
    <row r="504">
      <c r="A504" s="21"/>
      <c r="B504" s="21"/>
      <c r="C504" s="21"/>
      <c r="D504" s="21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  <c r="Z504" s="21"/>
    </row>
    <row r="505">
      <c r="A505" s="21"/>
      <c r="B505" s="21"/>
      <c r="C505" s="21"/>
      <c r="D505" s="21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  <c r="Z505" s="21"/>
    </row>
    <row r="506">
      <c r="A506" s="21"/>
      <c r="B506" s="21"/>
      <c r="C506" s="21"/>
      <c r="D506" s="21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  <c r="Z506" s="21"/>
    </row>
    <row r="507">
      <c r="A507" s="21"/>
      <c r="B507" s="21"/>
      <c r="C507" s="21"/>
      <c r="D507" s="21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  <c r="Z507" s="21"/>
    </row>
    <row r="508">
      <c r="A508" s="21"/>
      <c r="B508" s="21"/>
      <c r="C508" s="21"/>
      <c r="D508" s="21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  <c r="Z508" s="21"/>
    </row>
    <row r="509">
      <c r="A509" s="21"/>
      <c r="B509" s="21"/>
      <c r="C509" s="21"/>
      <c r="D509" s="21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1"/>
      <c r="Z509" s="21"/>
    </row>
    <row r="510">
      <c r="A510" s="21"/>
      <c r="B510" s="21"/>
      <c r="C510" s="21"/>
      <c r="D510" s="21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  <c r="Z510" s="21"/>
    </row>
    <row r="511">
      <c r="A511" s="21"/>
      <c r="B511" s="21"/>
      <c r="C511" s="21"/>
      <c r="D511" s="21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  <c r="Z511" s="21"/>
    </row>
    <row r="512">
      <c r="A512" s="21"/>
      <c r="B512" s="21"/>
      <c r="C512" s="21"/>
      <c r="D512" s="21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  <c r="Z512" s="21"/>
    </row>
    <row r="513">
      <c r="A513" s="21"/>
      <c r="B513" s="21"/>
      <c r="C513" s="21"/>
      <c r="D513" s="21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  <c r="Z513" s="21"/>
    </row>
    <row r="514">
      <c r="A514" s="21"/>
      <c r="B514" s="21"/>
      <c r="C514" s="21"/>
      <c r="D514" s="21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  <c r="Z514" s="21"/>
    </row>
    <row r="515">
      <c r="A515" s="21"/>
      <c r="B515" s="21"/>
      <c r="C515" s="21"/>
      <c r="D515" s="21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  <c r="Z515" s="21"/>
    </row>
    <row r="516">
      <c r="A516" s="21"/>
      <c r="B516" s="21"/>
      <c r="C516" s="21"/>
      <c r="D516" s="21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  <c r="Z516" s="21"/>
    </row>
    <row r="517">
      <c r="A517" s="21"/>
      <c r="B517" s="21"/>
      <c r="C517" s="21"/>
      <c r="D517" s="21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  <c r="Z517" s="21"/>
    </row>
    <row r="518">
      <c r="A518" s="21"/>
      <c r="B518" s="21"/>
      <c r="C518" s="21"/>
      <c r="D518" s="21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  <c r="Z518" s="21"/>
    </row>
    <row r="519">
      <c r="A519" s="21"/>
      <c r="B519" s="21"/>
      <c r="C519" s="21"/>
      <c r="D519" s="21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  <c r="Z519" s="21"/>
    </row>
    <row r="520">
      <c r="A520" s="21"/>
      <c r="B520" s="21"/>
      <c r="C520" s="21"/>
      <c r="D520" s="21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  <c r="Z520" s="21"/>
    </row>
    <row r="521">
      <c r="A521" s="21"/>
      <c r="B521" s="21"/>
      <c r="C521" s="21"/>
      <c r="D521" s="21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  <c r="Z521" s="21"/>
    </row>
    <row r="522">
      <c r="A522" s="21"/>
      <c r="B522" s="21"/>
      <c r="C522" s="21"/>
      <c r="D522" s="21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1"/>
      <c r="Z522" s="21"/>
    </row>
    <row r="523">
      <c r="A523" s="21"/>
      <c r="B523" s="21"/>
      <c r="C523" s="21"/>
      <c r="D523" s="21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  <c r="Z523" s="21"/>
    </row>
    <row r="524">
      <c r="A524" s="21"/>
      <c r="B524" s="21"/>
      <c r="C524" s="21"/>
      <c r="D524" s="21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  <c r="Z524" s="21"/>
    </row>
    <row r="525">
      <c r="A525" s="21"/>
      <c r="B525" s="21"/>
      <c r="C525" s="21"/>
      <c r="D525" s="21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  <c r="Z525" s="21"/>
    </row>
    <row r="526">
      <c r="A526" s="21"/>
      <c r="B526" s="21"/>
      <c r="C526" s="21"/>
      <c r="D526" s="21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  <c r="Z526" s="21"/>
    </row>
    <row r="527">
      <c r="A527" s="21"/>
      <c r="B527" s="21"/>
      <c r="C527" s="21"/>
      <c r="D527" s="21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  <c r="Z527" s="21"/>
    </row>
    <row r="528">
      <c r="A528" s="21"/>
      <c r="B528" s="21"/>
      <c r="C528" s="21"/>
      <c r="D528" s="21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  <c r="Z528" s="21"/>
    </row>
    <row r="529">
      <c r="A529" s="21"/>
      <c r="B529" s="21"/>
      <c r="C529" s="21"/>
      <c r="D529" s="21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  <c r="Z529" s="21"/>
    </row>
    <row r="530">
      <c r="A530" s="21"/>
      <c r="B530" s="21"/>
      <c r="C530" s="21"/>
      <c r="D530" s="21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  <c r="Z530" s="21"/>
    </row>
    <row r="531">
      <c r="A531" s="21"/>
      <c r="B531" s="21"/>
      <c r="C531" s="21"/>
      <c r="D531" s="21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  <c r="Z531" s="21"/>
    </row>
    <row r="532">
      <c r="A532" s="21"/>
      <c r="B532" s="21"/>
      <c r="C532" s="21"/>
      <c r="D532" s="21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  <c r="Z532" s="21"/>
    </row>
    <row r="533">
      <c r="A533" s="21"/>
      <c r="B533" s="21"/>
      <c r="C533" s="21"/>
      <c r="D533" s="21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  <c r="Z533" s="21"/>
    </row>
    <row r="534">
      <c r="A534" s="21"/>
      <c r="B534" s="21"/>
      <c r="C534" s="21"/>
      <c r="D534" s="21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  <c r="Z534" s="21"/>
    </row>
    <row r="535">
      <c r="A535" s="21"/>
      <c r="B535" s="21"/>
      <c r="C535" s="21"/>
      <c r="D535" s="21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  <c r="Z535" s="21"/>
    </row>
    <row r="536">
      <c r="A536" s="21"/>
      <c r="B536" s="21"/>
      <c r="C536" s="21"/>
      <c r="D536" s="21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  <c r="Z536" s="21"/>
    </row>
    <row r="537">
      <c r="A537" s="21"/>
      <c r="B537" s="21"/>
      <c r="C537" s="21"/>
      <c r="D537" s="21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  <c r="Z537" s="21"/>
    </row>
    <row r="538">
      <c r="A538" s="21"/>
      <c r="B538" s="21"/>
      <c r="C538" s="21"/>
      <c r="D538" s="21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  <c r="Z538" s="21"/>
    </row>
    <row r="539">
      <c r="A539" s="21"/>
      <c r="B539" s="21"/>
      <c r="C539" s="21"/>
      <c r="D539" s="21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  <c r="Z539" s="21"/>
    </row>
    <row r="540">
      <c r="A540" s="21"/>
      <c r="B540" s="21"/>
      <c r="C540" s="21"/>
      <c r="D540" s="21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  <c r="V540" s="21"/>
      <c r="W540" s="21"/>
      <c r="X540" s="21"/>
      <c r="Y540" s="21"/>
      <c r="Z540" s="21"/>
    </row>
    <row r="541">
      <c r="A541" s="21"/>
      <c r="B541" s="21"/>
      <c r="C541" s="21"/>
      <c r="D541" s="21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  <c r="Z541" s="21"/>
    </row>
    <row r="542">
      <c r="A542" s="21"/>
      <c r="B542" s="21"/>
      <c r="C542" s="21"/>
      <c r="D542" s="21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  <c r="Z542" s="21"/>
    </row>
    <row r="543">
      <c r="A543" s="21"/>
      <c r="B543" s="21"/>
      <c r="C543" s="21"/>
      <c r="D543" s="21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  <c r="V543" s="21"/>
      <c r="W543" s="21"/>
      <c r="X543" s="21"/>
      <c r="Y543" s="21"/>
      <c r="Z543" s="21"/>
    </row>
    <row r="544">
      <c r="A544" s="21"/>
      <c r="B544" s="21"/>
      <c r="C544" s="21"/>
      <c r="D544" s="21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  <c r="Z544" s="21"/>
    </row>
    <row r="545">
      <c r="A545" s="21"/>
      <c r="B545" s="21"/>
      <c r="C545" s="21"/>
      <c r="D545" s="21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  <c r="Z545" s="21"/>
    </row>
    <row r="546">
      <c r="A546" s="21"/>
      <c r="B546" s="21"/>
      <c r="C546" s="21"/>
      <c r="D546" s="21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  <c r="Z546" s="21"/>
    </row>
    <row r="547">
      <c r="A547" s="21"/>
      <c r="B547" s="21"/>
      <c r="C547" s="21"/>
      <c r="D547" s="21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  <c r="Z547" s="21"/>
    </row>
    <row r="548">
      <c r="A548" s="21"/>
      <c r="B548" s="21"/>
      <c r="C548" s="21"/>
      <c r="D548" s="21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  <c r="V548" s="21"/>
      <c r="W548" s="21"/>
      <c r="X548" s="21"/>
      <c r="Y548" s="21"/>
      <c r="Z548" s="21"/>
    </row>
    <row r="549">
      <c r="A549" s="21"/>
      <c r="B549" s="21"/>
      <c r="C549" s="21"/>
      <c r="D549" s="21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1"/>
      <c r="Z549" s="21"/>
    </row>
    <row r="550">
      <c r="A550" s="21"/>
      <c r="B550" s="21"/>
      <c r="C550" s="21"/>
      <c r="D550" s="21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  <c r="V550" s="21"/>
      <c r="W550" s="21"/>
      <c r="X550" s="21"/>
      <c r="Y550" s="21"/>
      <c r="Z550" s="21"/>
    </row>
    <row r="551">
      <c r="A551" s="21"/>
      <c r="B551" s="21"/>
      <c r="C551" s="21"/>
      <c r="D551" s="21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  <c r="V551" s="21"/>
      <c r="W551" s="21"/>
      <c r="X551" s="21"/>
      <c r="Y551" s="21"/>
      <c r="Z551" s="21"/>
    </row>
    <row r="552">
      <c r="A552" s="21"/>
      <c r="B552" s="21"/>
      <c r="C552" s="21"/>
      <c r="D552" s="21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1"/>
      <c r="Z552" s="21"/>
    </row>
    <row r="553">
      <c r="A553" s="21"/>
      <c r="B553" s="21"/>
      <c r="C553" s="21"/>
      <c r="D553" s="21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  <c r="V553" s="21"/>
      <c r="W553" s="21"/>
      <c r="X553" s="21"/>
      <c r="Y553" s="21"/>
      <c r="Z553" s="21"/>
    </row>
    <row r="554">
      <c r="A554" s="21"/>
      <c r="B554" s="21"/>
      <c r="C554" s="21"/>
      <c r="D554" s="21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  <c r="Z554" s="21"/>
    </row>
    <row r="555">
      <c r="A555" s="21"/>
      <c r="B555" s="21"/>
      <c r="C555" s="21"/>
      <c r="D555" s="21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  <c r="Z555" s="21"/>
    </row>
    <row r="556">
      <c r="A556" s="21"/>
      <c r="B556" s="21"/>
      <c r="C556" s="21"/>
      <c r="D556" s="21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  <c r="V556" s="21"/>
      <c r="W556" s="21"/>
      <c r="X556" s="21"/>
      <c r="Y556" s="21"/>
      <c r="Z556" s="21"/>
    </row>
    <row r="557">
      <c r="A557" s="21"/>
      <c r="B557" s="21"/>
      <c r="C557" s="21"/>
      <c r="D557" s="21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  <c r="V557" s="21"/>
      <c r="W557" s="21"/>
      <c r="X557" s="21"/>
      <c r="Y557" s="21"/>
      <c r="Z557" s="21"/>
    </row>
    <row r="558">
      <c r="A558" s="21"/>
      <c r="B558" s="21"/>
      <c r="C558" s="21"/>
      <c r="D558" s="21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  <c r="V558" s="21"/>
      <c r="W558" s="21"/>
      <c r="X558" s="21"/>
      <c r="Y558" s="21"/>
      <c r="Z558" s="21"/>
    </row>
    <row r="559">
      <c r="A559" s="21"/>
      <c r="B559" s="21"/>
      <c r="C559" s="21"/>
      <c r="D559" s="21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  <c r="Z559" s="21"/>
    </row>
    <row r="560">
      <c r="A560" s="21"/>
      <c r="B560" s="21"/>
      <c r="C560" s="21"/>
      <c r="D560" s="21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  <c r="V560" s="21"/>
      <c r="W560" s="21"/>
      <c r="X560" s="21"/>
      <c r="Y560" s="21"/>
      <c r="Z560" s="21"/>
    </row>
    <row r="561">
      <c r="A561" s="21"/>
      <c r="B561" s="21"/>
      <c r="C561" s="21"/>
      <c r="D561" s="21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  <c r="V561" s="21"/>
      <c r="W561" s="21"/>
      <c r="X561" s="21"/>
      <c r="Y561" s="21"/>
      <c r="Z561" s="21"/>
    </row>
    <row r="562">
      <c r="A562" s="21"/>
      <c r="B562" s="21"/>
      <c r="C562" s="21"/>
      <c r="D562" s="21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1"/>
      <c r="Z562" s="21"/>
    </row>
    <row r="563">
      <c r="A563" s="21"/>
      <c r="B563" s="21"/>
      <c r="C563" s="21"/>
      <c r="D563" s="21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  <c r="V563" s="21"/>
      <c r="W563" s="21"/>
      <c r="X563" s="21"/>
      <c r="Y563" s="21"/>
      <c r="Z563" s="21"/>
    </row>
    <row r="564">
      <c r="A564" s="21"/>
      <c r="B564" s="21"/>
      <c r="C564" s="21"/>
      <c r="D564" s="21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  <c r="Z564" s="21"/>
    </row>
    <row r="565">
      <c r="A565" s="21"/>
      <c r="B565" s="21"/>
      <c r="C565" s="21"/>
      <c r="D565" s="21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  <c r="V565" s="21"/>
      <c r="W565" s="21"/>
      <c r="X565" s="21"/>
      <c r="Y565" s="21"/>
      <c r="Z565" s="21"/>
    </row>
    <row r="566">
      <c r="A566" s="21"/>
      <c r="B566" s="21"/>
      <c r="C566" s="21"/>
      <c r="D566" s="21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  <c r="V566" s="21"/>
      <c r="W566" s="21"/>
      <c r="X566" s="21"/>
      <c r="Y566" s="21"/>
      <c r="Z566" s="21"/>
    </row>
    <row r="567">
      <c r="A567" s="21"/>
      <c r="B567" s="21"/>
      <c r="C567" s="21"/>
      <c r="D567" s="21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  <c r="V567" s="21"/>
      <c r="W567" s="21"/>
      <c r="X567" s="21"/>
      <c r="Y567" s="21"/>
      <c r="Z567" s="21"/>
    </row>
    <row r="568">
      <c r="A568" s="21"/>
      <c r="B568" s="21"/>
      <c r="C568" s="21"/>
      <c r="D568" s="21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  <c r="V568" s="21"/>
      <c r="W568" s="21"/>
      <c r="X568" s="21"/>
      <c r="Y568" s="21"/>
      <c r="Z568" s="21"/>
    </row>
    <row r="569">
      <c r="A569" s="21"/>
      <c r="B569" s="21"/>
      <c r="C569" s="21"/>
      <c r="D569" s="21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  <c r="V569" s="21"/>
      <c r="W569" s="21"/>
      <c r="X569" s="21"/>
      <c r="Y569" s="21"/>
      <c r="Z569" s="21"/>
    </row>
    <row r="570">
      <c r="A570" s="21"/>
      <c r="B570" s="21"/>
      <c r="C570" s="21"/>
      <c r="D570" s="21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  <c r="Z570" s="21"/>
    </row>
    <row r="571">
      <c r="A571" s="21"/>
      <c r="B571" s="21"/>
      <c r="C571" s="21"/>
      <c r="D571" s="21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  <c r="V571" s="21"/>
      <c r="W571" s="21"/>
      <c r="X571" s="21"/>
      <c r="Y571" s="21"/>
      <c r="Z571" s="21"/>
    </row>
    <row r="572">
      <c r="A572" s="21"/>
      <c r="B572" s="21"/>
      <c r="C572" s="21"/>
      <c r="D572" s="21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  <c r="V572" s="21"/>
      <c r="W572" s="21"/>
      <c r="X572" s="21"/>
      <c r="Y572" s="21"/>
      <c r="Z572" s="21"/>
    </row>
    <row r="573">
      <c r="A573" s="21"/>
      <c r="B573" s="21"/>
      <c r="C573" s="21"/>
      <c r="D573" s="21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  <c r="Z573" s="21"/>
    </row>
    <row r="574">
      <c r="A574" s="21"/>
      <c r="B574" s="21"/>
      <c r="C574" s="21"/>
      <c r="D574" s="21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  <c r="V574" s="21"/>
      <c r="W574" s="21"/>
      <c r="X574" s="21"/>
      <c r="Y574" s="21"/>
      <c r="Z574" s="21"/>
    </row>
    <row r="575">
      <c r="A575" s="21"/>
      <c r="B575" s="21"/>
      <c r="C575" s="21"/>
      <c r="D575" s="21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  <c r="V575" s="21"/>
      <c r="W575" s="21"/>
      <c r="X575" s="21"/>
      <c r="Y575" s="21"/>
      <c r="Z575" s="21"/>
    </row>
    <row r="576">
      <c r="A576" s="21"/>
      <c r="B576" s="21"/>
      <c r="C576" s="21"/>
      <c r="D576" s="21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  <c r="V576" s="21"/>
      <c r="W576" s="21"/>
      <c r="X576" s="21"/>
      <c r="Y576" s="21"/>
      <c r="Z576" s="21"/>
    </row>
    <row r="577">
      <c r="A577" s="21"/>
      <c r="B577" s="21"/>
      <c r="C577" s="21"/>
      <c r="D577" s="21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  <c r="V577" s="21"/>
      <c r="W577" s="21"/>
      <c r="X577" s="21"/>
      <c r="Y577" s="21"/>
      <c r="Z577" s="21"/>
    </row>
    <row r="578">
      <c r="A578" s="21"/>
      <c r="B578" s="21"/>
      <c r="C578" s="21"/>
      <c r="D578" s="21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  <c r="Z578" s="21"/>
    </row>
    <row r="579">
      <c r="A579" s="21"/>
      <c r="B579" s="21"/>
      <c r="C579" s="21"/>
      <c r="D579" s="21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  <c r="V579" s="21"/>
      <c r="W579" s="21"/>
      <c r="X579" s="21"/>
      <c r="Y579" s="21"/>
      <c r="Z579" s="21"/>
    </row>
    <row r="580">
      <c r="A580" s="21"/>
      <c r="B580" s="21"/>
      <c r="C580" s="21"/>
      <c r="D580" s="21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  <c r="V580" s="21"/>
      <c r="W580" s="21"/>
      <c r="X580" s="21"/>
      <c r="Y580" s="21"/>
      <c r="Z580" s="21"/>
    </row>
    <row r="581">
      <c r="A581" s="21"/>
      <c r="B581" s="21"/>
      <c r="C581" s="21"/>
      <c r="D581" s="21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1"/>
      <c r="Z581" s="21"/>
    </row>
    <row r="582">
      <c r="A582" s="21"/>
      <c r="B582" s="21"/>
      <c r="C582" s="21"/>
      <c r="D582" s="21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  <c r="Z582" s="21"/>
    </row>
    <row r="583">
      <c r="A583" s="21"/>
      <c r="B583" s="21"/>
      <c r="C583" s="21"/>
      <c r="D583" s="21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  <c r="V583" s="21"/>
      <c r="W583" s="21"/>
      <c r="X583" s="21"/>
      <c r="Y583" s="21"/>
      <c r="Z583" s="21"/>
    </row>
    <row r="584">
      <c r="A584" s="21"/>
      <c r="B584" s="21"/>
      <c r="C584" s="21"/>
      <c r="D584" s="21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  <c r="V584" s="21"/>
      <c r="W584" s="21"/>
      <c r="X584" s="21"/>
      <c r="Y584" s="21"/>
      <c r="Z584" s="21"/>
    </row>
    <row r="585">
      <c r="A585" s="21"/>
      <c r="B585" s="21"/>
      <c r="C585" s="21"/>
      <c r="D585" s="21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  <c r="V585" s="21"/>
      <c r="W585" s="21"/>
      <c r="X585" s="21"/>
      <c r="Y585" s="21"/>
      <c r="Z585" s="21"/>
    </row>
    <row r="586">
      <c r="A586" s="21"/>
      <c r="B586" s="21"/>
      <c r="C586" s="21"/>
      <c r="D586" s="21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  <c r="V586" s="21"/>
      <c r="W586" s="21"/>
      <c r="X586" s="21"/>
      <c r="Y586" s="21"/>
      <c r="Z586" s="21"/>
    </row>
    <row r="587">
      <c r="A587" s="21"/>
      <c r="B587" s="21"/>
      <c r="C587" s="21"/>
      <c r="D587" s="21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  <c r="V587" s="21"/>
      <c r="W587" s="21"/>
      <c r="X587" s="21"/>
      <c r="Y587" s="21"/>
      <c r="Z587" s="21"/>
    </row>
    <row r="588">
      <c r="A588" s="21"/>
      <c r="B588" s="21"/>
      <c r="C588" s="21"/>
      <c r="D588" s="21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  <c r="V588" s="21"/>
      <c r="W588" s="21"/>
      <c r="X588" s="21"/>
      <c r="Y588" s="21"/>
      <c r="Z588" s="21"/>
    </row>
    <row r="589">
      <c r="A589" s="21"/>
      <c r="B589" s="21"/>
      <c r="C589" s="21"/>
      <c r="D589" s="21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  <c r="V589" s="21"/>
      <c r="W589" s="21"/>
      <c r="X589" s="21"/>
      <c r="Y589" s="21"/>
      <c r="Z589" s="21"/>
    </row>
    <row r="590">
      <c r="A590" s="21"/>
      <c r="B590" s="21"/>
      <c r="C590" s="21"/>
      <c r="D590" s="21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  <c r="V590" s="21"/>
      <c r="W590" s="21"/>
      <c r="X590" s="21"/>
      <c r="Y590" s="21"/>
      <c r="Z590" s="21"/>
    </row>
    <row r="591">
      <c r="A591" s="21"/>
      <c r="B591" s="21"/>
      <c r="C591" s="21"/>
      <c r="D591" s="21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  <c r="Z591" s="21"/>
    </row>
    <row r="592">
      <c r="A592" s="21"/>
      <c r="B592" s="21"/>
      <c r="C592" s="21"/>
      <c r="D592" s="21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  <c r="V592" s="21"/>
      <c r="W592" s="21"/>
      <c r="X592" s="21"/>
      <c r="Y592" s="21"/>
      <c r="Z592" s="21"/>
    </row>
    <row r="593">
      <c r="A593" s="21"/>
      <c r="B593" s="21"/>
      <c r="C593" s="21"/>
      <c r="D593" s="21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  <c r="V593" s="21"/>
      <c r="W593" s="21"/>
      <c r="X593" s="21"/>
      <c r="Y593" s="21"/>
      <c r="Z593" s="21"/>
    </row>
    <row r="594">
      <c r="A594" s="21"/>
      <c r="B594" s="21"/>
      <c r="C594" s="21"/>
      <c r="D594" s="21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  <c r="V594" s="21"/>
      <c r="W594" s="21"/>
      <c r="X594" s="21"/>
      <c r="Y594" s="21"/>
      <c r="Z594" s="21"/>
    </row>
    <row r="595">
      <c r="A595" s="21"/>
      <c r="B595" s="21"/>
      <c r="C595" s="21"/>
      <c r="D595" s="21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  <c r="V595" s="21"/>
      <c r="W595" s="21"/>
      <c r="X595" s="21"/>
      <c r="Y595" s="21"/>
      <c r="Z595" s="21"/>
    </row>
    <row r="596">
      <c r="A596" s="21"/>
      <c r="B596" s="21"/>
      <c r="C596" s="21"/>
      <c r="D596" s="21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  <c r="V596" s="21"/>
      <c r="W596" s="21"/>
      <c r="X596" s="21"/>
      <c r="Y596" s="21"/>
      <c r="Z596" s="21"/>
    </row>
    <row r="597">
      <c r="A597" s="21"/>
      <c r="B597" s="21"/>
      <c r="C597" s="21"/>
      <c r="D597" s="21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  <c r="V597" s="21"/>
      <c r="W597" s="21"/>
      <c r="X597" s="21"/>
      <c r="Y597" s="21"/>
      <c r="Z597" s="21"/>
    </row>
    <row r="598">
      <c r="A598" s="21"/>
      <c r="B598" s="21"/>
      <c r="C598" s="21"/>
      <c r="D598" s="21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  <c r="V598" s="21"/>
      <c r="W598" s="21"/>
      <c r="X598" s="21"/>
      <c r="Y598" s="21"/>
      <c r="Z598" s="21"/>
    </row>
    <row r="599">
      <c r="A599" s="21"/>
      <c r="B599" s="21"/>
      <c r="C599" s="21"/>
      <c r="D599" s="21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  <c r="V599" s="21"/>
      <c r="W599" s="21"/>
      <c r="X599" s="21"/>
      <c r="Y599" s="21"/>
      <c r="Z599" s="21"/>
    </row>
    <row r="600">
      <c r="A600" s="21"/>
      <c r="B600" s="21"/>
      <c r="C600" s="21"/>
      <c r="D600" s="21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  <c r="Z600" s="21"/>
    </row>
    <row r="601">
      <c r="A601" s="21"/>
      <c r="B601" s="21"/>
      <c r="C601" s="21"/>
      <c r="D601" s="21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  <c r="V601" s="21"/>
      <c r="W601" s="21"/>
      <c r="X601" s="21"/>
      <c r="Y601" s="21"/>
      <c r="Z601" s="21"/>
    </row>
    <row r="602">
      <c r="A602" s="21"/>
      <c r="B602" s="21"/>
      <c r="C602" s="21"/>
      <c r="D602" s="21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  <c r="V602" s="21"/>
      <c r="W602" s="21"/>
      <c r="X602" s="21"/>
      <c r="Y602" s="21"/>
      <c r="Z602" s="21"/>
    </row>
    <row r="603">
      <c r="A603" s="21"/>
      <c r="B603" s="21"/>
      <c r="C603" s="21"/>
      <c r="D603" s="21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  <c r="V603" s="21"/>
      <c r="W603" s="21"/>
      <c r="X603" s="21"/>
      <c r="Y603" s="21"/>
      <c r="Z603" s="21"/>
    </row>
    <row r="604">
      <c r="A604" s="21"/>
      <c r="B604" s="21"/>
      <c r="C604" s="21"/>
      <c r="D604" s="21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  <c r="V604" s="21"/>
      <c r="W604" s="21"/>
      <c r="X604" s="21"/>
      <c r="Y604" s="21"/>
      <c r="Z604" s="21"/>
    </row>
    <row r="605">
      <c r="A605" s="21"/>
      <c r="B605" s="21"/>
      <c r="C605" s="21"/>
      <c r="D605" s="21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  <c r="V605" s="21"/>
      <c r="W605" s="21"/>
      <c r="X605" s="21"/>
      <c r="Y605" s="21"/>
      <c r="Z605" s="21"/>
    </row>
    <row r="606">
      <c r="A606" s="21"/>
      <c r="B606" s="21"/>
      <c r="C606" s="21"/>
      <c r="D606" s="21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  <c r="V606" s="21"/>
      <c r="W606" s="21"/>
      <c r="X606" s="21"/>
      <c r="Y606" s="21"/>
      <c r="Z606" s="21"/>
    </row>
    <row r="607">
      <c r="A607" s="21"/>
      <c r="B607" s="21"/>
      <c r="C607" s="21"/>
      <c r="D607" s="21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  <c r="V607" s="21"/>
      <c r="W607" s="21"/>
      <c r="X607" s="21"/>
      <c r="Y607" s="21"/>
      <c r="Z607" s="21"/>
    </row>
    <row r="608">
      <c r="A608" s="21"/>
      <c r="B608" s="21"/>
      <c r="C608" s="21"/>
      <c r="D608" s="21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  <c r="V608" s="21"/>
      <c r="W608" s="21"/>
      <c r="X608" s="21"/>
      <c r="Y608" s="21"/>
      <c r="Z608" s="21"/>
    </row>
    <row r="609">
      <c r="A609" s="21"/>
      <c r="B609" s="21"/>
      <c r="C609" s="21"/>
      <c r="D609" s="21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  <c r="V609" s="21"/>
      <c r="W609" s="21"/>
      <c r="X609" s="21"/>
      <c r="Y609" s="21"/>
      <c r="Z609" s="21"/>
    </row>
    <row r="610">
      <c r="A610" s="21"/>
      <c r="B610" s="21"/>
      <c r="C610" s="21"/>
      <c r="D610" s="21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  <c r="V610" s="21"/>
      <c r="W610" s="21"/>
      <c r="X610" s="21"/>
      <c r="Y610" s="21"/>
      <c r="Z610" s="21"/>
    </row>
    <row r="611">
      <c r="A611" s="21"/>
      <c r="B611" s="21"/>
      <c r="C611" s="21"/>
      <c r="D611" s="21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  <c r="V611" s="21"/>
      <c r="W611" s="21"/>
      <c r="X611" s="21"/>
      <c r="Y611" s="21"/>
      <c r="Z611" s="21"/>
    </row>
    <row r="612">
      <c r="A612" s="21"/>
      <c r="B612" s="21"/>
      <c r="C612" s="21"/>
      <c r="D612" s="21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  <c r="V612" s="21"/>
      <c r="W612" s="21"/>
      <c r="X612" s="21"/>
      <c r="Y612" s="21"/>
      <c r="Z612" s="21"/>
    </row>
    <row r="613">
      <c r="A613" s="21"/>
      <c r="B613" s="21"/>
      <c r="C613" s="21"/>
      <c r="D613" s="21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  <c r="V613" s="21"/>
      <c r="W613" s="21"/>
      <c r="X613" s="21"/>
      <c r="Y613" s="21"/>
      <c r="Z613" s="21"/>
    </row>
    <row r="614">
      <c r="A614" s="21"/>
      <c r="B614" s="21"/>
      <c r="C614" s="21"/>
      <c r="D614" s="21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  <c r="V614" s="21"/>
      <c r="W614" s="21"/>
      <c r="X614" s="21"/>
      <c r="Y614" s="21"/>
      <c r="Z614" s="21"/>
    </row>
    <row r="615">
      <c r="A615" s="21"/>
      <c r="B615" s="21"/>
      <c r="C615" s="21"/>
      <c r="D615" s="21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  <c r="V615" s="21"/>
      <c r="W615" s="21"/>
      <c r="X615" s="21"/>
      <c r="Y615" s="21"/>
      <c r="Z615" s="21"/>
    </row>
    <row r="616">
      <c r="A616" s="21"/>
      <c r="B616" s="21"/>
      <c r="C616" s="21"/>
      <c r="D616" s="21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  <c r="V616" s="21"/>
      <c r="W616" s="21"/>
      <c r="X616" s="21"/>
      <c r="Y616" s="21"/>
      <c r="Z616" s="21"/>
    </row>
    <row r="617">
      <c r="A617" s="21"/>
      <c r="B617" s="21"/>
      <c r="C617" s="21"/>
      <c r="D617" s="21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  <c r="V617" s="21"/>
      <c r="W617" s="21"/>
      <c r="X617" s="21"/>
      <c r="Y617" s="21"/>
      <c r="Z617" s="21"/>
    </row>
    <row r="618">
      <c r="A618" s="21"/>
      <c r="B618" s="21"/>
      <c r="C618" s="21"/>
      <c r="D618" s="21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  <c r="V618" s="21"/>
      <c r="W618" s="21"/>
      <c r="X618" s="21"/>
      <c r="Y618" s="21"/>
      <c r="Z618" s="21"/>
    </row>
    <row r="619">
      <c r="A619" s="21"/>
      <c r="B619" s="21"/>
      <c r="C619" s="21"/>
      <c r="D619" s="21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  <c r="V619" s="21"/>
      <c r="W619" s="21"/>
      <c r="X619" s="21"/>
      <c r="Y619" s="21"/>
      <c r="Z619" s="21"/>
    </row>
    <row r="620">
      <c r="A620" s="21"/>
      <c r="B620" s="21"/>
      <c r="C620" s="21"/>
      <c r="D620" s="21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  <c r="V620" s="21"/>
      <c r="W620" s="21"/>
      <c r="X620" s="21"/>
      <c r="Y620" s="21"/>
      <c r="Z620" s="21"/>
    </row>
    <row r="621">
      <c r="A621" s="21"/>
      <c r="B621" s="21"/>
      <c r="C621" s="21"/>
      <c r="D621" s="21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  <c r="V621" s="21"/>
      <c r="W621" s="21"/>
      <c r="X621" s="21"/>
      <c r="Y621" s="21"/>
      <c r="Z621" s="21"/>
    </row>
    <row r="622">
      <c r="A622" s="21"/>
      <c r="B622" s="21"/>
      <c r="C622" s="21"/>
      <c r="D622" s="21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  <c r="V622" s="21"/>
      <c r="W622" s="21"/>
      <c r="X622" s="21"/>
      <c r="Y622" s="21"/>
      <c r="Z622" s="21"/>
    </row>
    <row r="623">
      <c r="A623" s="21"/>
      <c r="B623" s="21"/>
      <c r="C623" s="21"/>
      <c r="D623" s="21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  <c r="V623" s="21"/>
      <c r="W623" s="21"/>
      <c r="X623" s="21"/>
      <c r="Y623" s="21"/>
      <c r="Z623" s="21"/>
    </row>
    <row r="624">
      <c r="A624" s="21"/>
      <c r="B624" s="21"/>
      <c r="C624" s="21"/>
      <c r="D624" s="21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  <c r="V624" s="21"/>
      <c r="W624" s="21"/>
      <c r="X624" s="21"/>
      <c r="Y624" s="21"/>
      <c r="Z624" s="21"/>
    </row>
    <row r="625">
      <c r="A625" s="21"/>
      <c r="B625" s="21"/>
      <c r="C625" s="21"/>
      <c r="D625" s="21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  <c r="V625" s="21"/>
      <c r="W625" s="21"/>
      <c r="X625" s="21"/>
      <c r="Y625" s="21"/>
      <c r="Z625" s="21"/>
    </row>
    <row r="626">
      <c r="A626" s="21"/>
      <c r="B626" s="21"/>
      <c r="C626" s="21"/>
      <c r="D626" s="21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  <c r="V626" s="21"/>
      <c r="W626" s="21"/>
      <c r="X626" s="21"/>
      <c r="Y626" s="21"/>
      <c r="Z626" s="21"/>
    </row>
    <row r="627">
      <c r="A627" s="21"/>
      <c r="B627" s="21"/>
      <c r="C627" s="21"/>
      <c r="D627" s="21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  <c r="V627" s="21"/>
      <c r="W627" s="21"/>
      <c r="X627" s="21"/>
      <c r="Y627" s="21"/>
      <c r="Z627" s="21"/>
    </row>
    <row r="628">
      <c r="A628" s="21"/>
      <c r="B628" s="21"/>
      <c r="C628" s="21"/>
      <c r="D628" s="21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  <c r="V628" s="21"/>
      <c r="W628" s="21"/>
      <c r="X628" s="21"/>
      <c r="Y628" s="21"/>
      <c r="Z628" s="21"/>
    </row>
    <row r="629">
      <c r="A629" s="21"/>
      <c r="B629" s="21"/>
      <c r="C629" s="21"/>
      <c r="D629" s="21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  <c r="V629" s="21"/>
      <c r="W629" s="21"/>
      <c r="X629" s="21"/>
      <c r="Y629" s="21"/>
      <c r="Z629" s="21"/>
    </row>
    <row r="630">
      <c r="A630" s="21"/>
      <c r="B630" s="21"/>
      <c r="C630" s="21"/>
      <c r="D630" s="21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  <c r="V630" s="21"/>
      <c r="W630" s="21"/>
      <c r="X630" s="21"/>
      <c r="Y630" s="21"/>
      <c r="Z630" s="21"/>
    </row>
    <row r="631">
      <c r="A631" s="21"/>
      <c r="B631" s="21"/>
      <c r="C631" s="21"/>
      <c r="D631" s="21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  <c r="V631" s="21"/>
      <c r="W631" s="21"/>
      <c r="X631" s="21"/>
      <c r="Y631" s="21"/>
      <c r="Z631" s="21"/>
    </row>
    <row r="632">
      <c r="A632" s="21"/>
      <c r="B632" s="21"/>
      <c r="C632" s="21"/>
      <c r="D632" s="21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  <c r="V632" s="21"/>
      <c r="W632" s="21"/>
      <c r="X632" s="21"/>
      <c r="Y632" s="21"/>
      <c r="Z632" s="21"/>
    </row>
    <row r="633">
      <c r="A633" s="21"/>
      <c r="B633" s="21"/>
      <c r="C633" s="21"/>
      <c r="D633" s="21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  <c r="V633" s="21"/>
      <c r="W633" s="21"/>
      <c r="X633" s="21"/>
      <c r="Y633" s="21"/>
      <c r="Z633" s="21"/>
    </row>
    <row r="634">
      <c r="A634" s="21"/>
      <c r="B634" s="21"/>
      <c r="C634" s="21"/>
      <c r="D634" s="21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  <c r="V634" s="21"/>
      <c r="W634" s="21"/>
      <c r="X634" s="21"/>
      <c r="Y634" s="21"/>
      <c r="Z634" s="21"/>
    </row>
    <row r="635">
      <c r="A635" s="21"/>
      <c r="B635" s="21"/>
      <c r="C635" s="21"/>
      <c r="D635" s="21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  <c r="V635" s="21"/>
      <c r="W635" s="21"/>
      <c r="X635" s="21"/>
      <c r="Y635" s="21"/>
      <c r="Z635" s="21"/>
    </row>
    <row r="636">
      <c r="A636" s="21"/>
      <c r="B636" s="21"/>
      <c r="C636" s="21"/>
      <c r="D636" s="21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  <c r="V636" s="21"/>
      <c r="W636" s="21"/>
      <c r="X636" s="21"/>
      <c r="Y636" s="21"/>
      <c r="Z636" s="21"/>
    </row>
    <row r="637">
      <c r="A637" s="21"/>
      <c r="B637" s="21"/>
      <c r="C637" s="21"/>
      <c r="D637" s="21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  <c r="V637" s="21"/>
      <c r="W637" s="21"/>
      <c r="X637" s="21"/>
      <c r="Y637" s="21"/>
      <c r="Z637" s="21"/>
    </row>
    <row r="638">
      <c r="A638" s="21"/>
      <c r="B638" s="21"/>
      <c r="C638" s="21"/>
      <c r="D638" s="21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  <c r="V638" s="21"/>
      <c r="W638" s="21"/>
      <c r="X638" s="21"/>
      <c r="Y638" s="21"/>
      <c r="Z638" s="21"/>
    </row>
    <row r="639">
      <c r="A639" s="21"/>
      <c r="B639" s="21"/>
      <c r="C639" s="21"/>
      <c r="D639" s="21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  <c r="V639" s="21"/>
      <c r="W639" s="21"/>
      <c r="X639" s="21"/>
      <c r="Y639" s="21"/>
      <c r="Z639" s="21"/>
    </row>
    <row r="640">
      <c r="A640" s="21"/>
      <c r="B640" s="21"/>
      <c r="C640" s="21"/>
      <c r="D640" s="21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  <c r="V640" s="21"/>
      <c r="W640" s="21"/>
      <c r="X640" s="21"/>
      <c r="Y640" s="21"/>
      <c r="Z640" s="21"/>
    </row>
    <row r="641">
      <c r="A641" s="21"/>
      <c r="B641" s="21"/>
      <c r="C641" s="21"/>
      <c r="D641" s="21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  <c r="V641" s="21"/>
      <c r="W641" s="21"/>
      <c r="X641" s="21"/>
      <c r="Y641" s="21"/>
      <c r="Z641" s="21"/>
    </row>
    <row r="642">
      <c r="A642" s="21"/>
      <c r="B642" s="21"/>
      <c r="C642" s="21"/>
      <c r="D642" s="21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  <c r="V642" s="21"/>
      <c r="W642" s="21"/>
      <c r="X642" s="21"/>
      <c r="Y642" s="21"/>
      <c r="Z642" s="21"/>
    </row>
    <row r="643">
      <c r="A643" s="21"/>
      <c r="B643" s="21"/>
      <c r="C643" s="21"/>
      <c r="D643" s="21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  <c r="V643" s="21"/>
      <c r="W643" s="21"/>
      <c r="X643" s="21"/>
      <c r="Y643" s="21"/>
      <c r="Z643" s="21"/>
    </row>
    <row r="644">
      <c r="A644" s="21"/>
      <c r="B644" s="21"/>
      <c r="C644" s="21"/>
      <c r="D644" s="21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  <c r="V644" s="21"/>
      <c r="W644" s="21"/>
      <c r="X644" s="21"/>
      <c r="Y644" s="21"/>
      <c r="Z644" s="21"/>
    </row>
    <row r="645">
      <c r="A645" s="21"/>
      <c r="B645" s="21"/>
      <c r="C645" s="21"/>
      <c r="D645" s="21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  <c r="V645" s="21"/>
      <c r="W645" s="21"/>
      <c r="X645" s="21"/>
      <c r="Y645" s="21"/>
      <c r="Z645" s="21"/>
    </row>
    <row r="646">
      <c r="A646" s="21"/>
      <c r="B646" s="21"/>
      <c r="C646" s="21"/>
      <c r="D646" s="21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  <c r="V646" s="21"/>
      <c r="W646" s="21"/>
      <c r="X646" s="21"/>
      <c r="Y646" s="21"/>
      <c r="Z646" s="21"/>
    </row>
    <row r="647">
      <c r="A647" s="21"/>
      <c r="B647" s="21"/>
      <c r="C647" s="21"/>
      <c r="D647" s="21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  <c r="V647" s="21"/>
      <c r="W647" s="21"/>
      <c r="X647" s="21"/>
      <c r="Y647" s="21"/>
      <c r="Z647" s="21"/>
    </row>
    <row r="648">
      <c r="A648" s="21"/>
      <c r="B648" s="21"/>
      <c r="C648" s="21"/>
      <c r="D648" s="21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  <c r="V648" s="21"/>
      <c r="W648" s="21"/>
      <c r="X648" s="21"/>
      <c r="Y648" s="21"/>
      <c r="Z648" s="21"/>
    </row>
    <row r="649">
      <c r="A649" s="21"/>
      <c r="B649" s="21"/>
      <c r="C649" s="21"/>
      <c r="D649" s="21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  <c r="V649" s="21"/>
      <c r="W649" s="21"/>
      <c r="X649" s="21"/>
      <c r="Y649" s="21"/>
      <c r="Z649" s="21"/>
    </row>
    <row r="650">
      <c r="A650" s="21"/>
      <c r="B650" s="21"/>
      <c r="C650" s="21"/>
      <c r="D650" s="21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  <c r="V650" s="21"/>
      <c r="W650" s="21"/>
      <c r="X650" s="21"/>
      <c r="Y650" s="21"/>
      <c r="Z650" s="21"/>
    </row>
    <row r="651">
      <c r="A651" s="21"/>
      <c r="B651" s="21"/>
      <c r="C651" s="21"/>
      <c r="D651" s="21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  <c r="V651" s="21"/>
      <c r="W651" s="21"/>
      <c r="X651" s="21"/>
      <c r="Y651" s="21"/>
      <c r="Z651" s="21"/>
    </row>
    <row r="652">
      <c r="A652" s="21"/>
      <c r="B652" s="21"/>
      <c r="C652" s="21"/>
      <c r="D652" s="21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  <c r="V652" s="21"/>
      <c r="W652" s="21"/>
      <c r="X652" s="21"/>
      <c r="Y652" s="21"/>
      <c r="Z652" s="21"/>
    </row>
    <row r="653">
      <c r="A653" s="21"/>
      <c r="B653" s="21"/>
      <c r="C653" s="21"/>
      <c r="D653" s="21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  <c r="V653" s="21"/>
      <c r="W653" s="21"/>
      <c r="X653" s="21"/>
      <c r="Y653" s="21"/>
      <c r="Z653" s="21"/>
    </row>
    <row r="654">
      <c r="A654" s="21"/>
      <c r="B654" s="21"/>
      <c r="C654" s="21"/>
      <c r="D654" s="21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  <c r="V654" s="21"/>
      <c r="W654" s="21"/>
      <c r="X654" s="21"/>
      <c r="Y654" s="21"/>
      <c r="Z654" s="21"/>
    </row>
    <row r="655">
      <c r="A655" s="21"/>
      <c r="B655" s="21"/>
      <c r="C655" s="21"/>
      <c r="D655" s="21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  <c r="V655" s="21"/>
      <c r="W655" s="21"/>
      <c r="X655" s="21"/>
      <c r="Y655" s="21"/>
      <c r="Z655" s="21"/>
    </row>
    <row r="656">
      <c r="A656" s="21"/>
      <c r="B656" s="21"/>
      <c r="C656" s="21"/>
      <c r="D656" s="21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  <c r="V656" s="21"/>
      <c r="W656" s="21"/>
      <c r="X656" s="21"/>
      <c r="Y656" s="21"/>
      <c r="Z656" s="21"/>
    </row>
    <row r="657">
      <c r="A657" s="21"/>
      <c r="B657" s="21"/>
      <c r="C657" s="21"/>
      <c r="D657" s="21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  <c r="V657" s="21"/>
      <c r="W657" s="21"/>
      <c r="X657" s="21"/>
      <c r="Y657" s="21"/>
      <c r="Z657" s="21"/>
    </row>
    <row r="658">
      <c r="A658" s="21"/>
      <c r="B658" s="21"/>
      <c r="C658" s="21"/>
      <c r="D658" s="21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  <c r="V658" s="21"/>
      <c r="W658" s="21"/>
      <c r="X658" s="21"/>
      <c r="Y658" s="21"/>
      <c r="Z658" s="21"/>
    </row>
    <row r="659">
      <c r="A659" s="21"/>
      <c r="B659" s="21"/>
      <c r="C659" s="21"/>
      <c r="D659" s="21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  <c r="V659" s="21"/>
      <c r="W659" s="21"/>
      <c r="X659" s="21"/>
      <c r="Y659" s="21"/>
      <c r="Z659" s="21"/>
    </row>
    <row r="660">
      <c r="A660" s="21"/>
      <c r="B660" s="21"/>
      <c r="C660" s="21"/>
      <c r="D660" s="21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  <c r="V660" s="21"/>
      <c r="W660" s="21"/>
      <c r="X660" s="21"/>
      <c r="Y660" s="21"/>
      <c r="Z660" s="21"/>
    </row>
    <row r="661">
      <c r="A661" s="21"/>
      <c r="B661" s="21"/>
      <c r="C661" s="21"/>
      <c r="D661" s="21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  <c r="V661" s="21"/>
      <c r="W661" s="21"/>
      <c r="X661" s="21"/>
      <c r="Y661" s="21"/>
      <c r="Z661" s="21"/>
    </row>
    <row r="662">
      <c r="A662" s="21"/>
      <c r="B662" s="21"/>
      <c r="C662" s="21"/>
      <c r="D662" s="21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  <c r="V662" s="21"/>
      <c r="W662" s="21"/>
      <c r="X662" s="21"/>
      <c r="Y662" s="21"/>
      <c r="Z662" s="21"/>
    </row>
    <row r="663">
      <c r="A663" s="21"/>
      <c r="B663" s="21"/>
      <c r="C663" s="21"/>
      <c r="D663" s="21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  <c r="V663" s="21"/>
      <c r="W663" s="21"/>
      <c r="X663" s="21"/>
      <c r="Y663" s="21"/>
      <c r="Z663" s="21"/>
    </row>
    <row r="664">
      <c r="A664" s="21"/>
      <c r="B664" s="21"/>
      <c r="C664" s="21"/>
      <c r="D664" s="21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  <c r="V664" s="21"/>
      <c r="W664" s="21"/>
      <c r="X664" s="21"/>
      <c r="Y664" s="21"/>
      <c r="Z664" s="21"/>
    </row>
    <row r="665">
      <c r="A665" s="21"/>
      <c r="B665" s="21"/>
      <c r="C665" s="21"/>
      <c r="D665" s="21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  <c r="V665" s="21"/>
      <c r="W665" s="21"/>
      <c r="X665" s="21"/>
      <c r="Y665" s="21"/>
      <c r="Z665" s="21"/>
    </row>
    <row r="666">
      <c r="A666" s="21"/>
      <c r="B666" s="21"/>
      <c r="C666" s="21"/>
      <c r="D666" s="21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  <c r="V666" s="21"/>
      <c r="W666" s="21"/>
      <c r="X666" s="21"/>
      <c r="Y666" s="21"/>
      <c r="Z666" s="21"/>
    </row>
    <row r="667">
      <c r="A667" s="21"/>
      <c r="B667" s="21"/>
      <c r="C667" s="21"/>
      <c r="D667" s="21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  <c r="V667" s="21"/>
      <c r="W667" s="21"/>
      <c r="X667" s="21"/>
      <c r="Y667" s="21"/>
      <c r="Z667" s="21"/>
    </row>
    <row r="668">
      <c r="A668" s="21"/>
      <c r="B668" s="21"/>
      <c r="C668" s="21"/>
      <c r="D668" s="21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  <c r="V668" s="21"/>
      <c r="W668" s="21"/>
      <c r="X668" s="21"/>
      <c r="Y668" s="21"/>
      <c r="Z668" s="21"/>
    </row>
    <row r="669">
      <c r="A669" s="21"/>
      <c r="B669" s="21"/>
      <c r="C669" s="21"/>
      <c r="D669" s="21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  <c r="V669" s="21"/>
      <c r="W669" s="21"/>
      <c r="X669" s="21"/>
      <c r="Y669" s="21"/>
      <c r="Z669" s="21"/>
    </row>
    <row r="670">
      <c r="A670" s="21"/>
      <c r="B670" s="21"/>
      <c r="C670" s="21"/>
      <c r="D670" s="21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  <c r="V670" s="21"/>
      <c r="W670" s="21"/>
      <c r="X670" s="21"/>
      <c r="Y670" s="21"/>
      <c r="Z670" s="21"/>
    </row>
    <row r="671">
      <c r="A671" s="21"/>
      <c r="B671" s="21"/>
      <c r="C671" s="21"/>
      <c r="D671" s="21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  <c r="V671" s="21"/>
      <c r="W671" s="21"/>
      <c r="X671" s="21"/>
      <c r="Y671" s="21"/>
      <c r="Z671" s="21"/>
    </row>
    <row r="672">
      <c r="A672" s="21"/>
      <c r="B672" s="21"/>
      <c r="C672" s="21"/>
      <c r="D672" s="21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  <c r="V672" s="21"/>
      <c r="W672" s="21"/>
      <c r="X672" s="21"/>
      <c r="Y672" s="21"/>
      <c r="Z672" s="21"/>
    </row>
    <row r="673">
      <c r="A673" s="21"/>
      <c r="B673" s="21"/>
      <c r="C673" s="21"/>
      <c r="D673" s="21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  <c r="V673" s="21"/>
      <c r="W673" s="21"/>
      <c r="X673" s="21"/>
      <c r="Y673" s="21"/>
      <c r="Z673" s="21"/>
    </row>
    <row r="674">
      <c r="A674" s="21"/>
      <c r="B674" s="21"/>
      <c r="C674" s="21"/>
      <c r="D674" s="21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  <c r="V674" s="21"/>
      <c r="W674" s="21"/>
      <c r="X674" s="21"/>
      <c r="Y674" s="21"/>
      <c r="Z674" s="21"/>
    </row>
    <row r="675">
      <c r="A675" s="21"/>
      <c r="B675" s="21"/>
      <c r="C675" s="21"/>
      <c r="D675" s="21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  <c r="V675" s="21"/>
      <c r="W675" s="21"/>
      <c r="X675" s="21"/>
      <c r="Y675" s="21"/>
      <c r="Z675" s="21"/>
    </row>
    <row r="676">
      <c r="A676" s="21"/>
      <c r="B676" s="21"/>
      <c r="C676" s="21"/>
      <c r="D676" s="21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  <c r="V676" s="21"/>
      <c r="W676" s="21"/>
      <c r="X676" s="21"/>
      <c r="Y676" s="21"/>
      <c r="Z676" s="21"/>
    </row>
    <row r="677">
      <c r="A677" s="21"/>
      <c r="B677" s="21"/>
      <c r="C677" s="21"/>
      <c r="D677" s="21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  <c r="V677" s="21"/>
      <c r="W677" s="21"/>
      <c r="X677" s="21"/>
      <c r="Y677" s="21"/>
      <c r="Z677" s="21"/>
    </row>
    <row r="678">
      <c r="A678" s="21"/>
      <c r="B678" s="21"/>
      <c r="C678" s="21"/>
      <c r="D678" s="21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  <c r="V678" s="21"/>
      <c r="W678" s="21"/>
      <c r="X678" s="21"/>
      <c r="Y678" s="21"/>
      <c r="Z678" s="21"/>
    </row>
    <row r="679">
      <c r="A679" s="21"/>
      <c r="B679" s="21"/>
      <c r="C679" s="21"/>
      <c r="D679" s="21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  <c r="V679" s="21"/>
      <c r="W679" s="21"/>
      <c r="X679" s="21"/>
      <c r="Y679" s="21"/>
      <c r="Z679" s="21"/>
    </row>
    <row r="680">
      <c r="A680" s="21"/>
      <c r="B680" s="21"/>
      <c r="C680" s="21"/>
      <c r="D680" s="21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  <c r="V680" s="21"/>
      <c r="W680" s="21"/>
      <c r="X680" s="21"/>
      <c r="Y680" s="21"/>
      <c r="Z680" s="21"/>
    </row>
    <row r="681">
      <c r="A681" s="21"/>
      <c r="B681" s="21"/>
      <c r="C681" s="21"/>
      <c r="D681" s="21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  <c r="V681" s="21"/>
      <c r="W681" s="21"/>
      <c r="X681" s="21"/>
      <c r="Y681" s="21"/>
      <c r="Z681" s="21"/>
    </row>
    <row r="682">
      <c r="A682" s="21"/>
      <c r="B682" s="21"/>
      <c r="C682" s="21"/>
      <c r="D682" s="21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  <c r="V682" s="21"/>
      <c r="W682" s="21"/>
      <c r="X682" s="21"/>
      <c r="Y682" s="21"/>
      <c r="Z682" s="21"/>
    </row>
    <row r="683">
      <c r="A683" s="21"/>
      <c r="B683" s="21"/>
      <c r="C683" s="21"/>
      <c r="D683" s="21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  <c r="V683" s="21"/>
      <c r="W683" s="21"/>
      <c r="X683" s="21"/>
      <c r="Y683" s="21"/>
      <c r="Z683" s="21"/>
    </row>
    <row r="684">
      <c r="A684" s="21"/>
      <c r="B684" s="21"/>
      <c r="C684" s="21"/>
      <c r="D684" s="21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  <c r="V684" s="21"/>
      <c r="W684" s="21"/>
      <c r="X684" s="21"/>
      <c r="Y684" s="21"/>
      <c r="Z684" s="21"/>
    </row>
    <row r="685">
      <c r="A685" s="21"/>
      <c r="B685" s="21"/>
      <c r="C685" s="21"/>
      <c r="D685" s="21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  <c r="V685" s="21"/>
      <c r="W685" s="21"/>
      <c r="X685" s="21"/>
      <c r="Y685" s="21"/>
      <c r="Z685" s="21"/>
    </row>
    <row r="686">
      <c r="A686" s="21"/>
      <c r="B686" s="21"/>
      <c r="C686" s="21"/>
      <c r="D686" s="21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  <c r="V686" s="21"/>
      <c r="W686" s="21"/>
      <c r="X686" s="21"/>
      <c r="Y686" s="21"/>
      <c r="Z686" s="21"/>
    </row>
    <row r="687">
      <c r="A687" s="21"/>
      <c r="B687" s="21"/>
      <c r="C687" s="21"/>
      <c r="D687" s="21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  <c r="V687" s="21"/>
      <c r="W687" s="21"/>
      <c r="X687" s="21"/>
      <c r="Y687" s="21"/>
      <c r="Z687" s="21"/>
    </row>
    <row r="688">
      <c r="A688" s="21"/>
      <c r="B688" s="21"/>
      <c r="C688" s="21"/>
      <c r="D688" s="21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  <c r="V688" s="21"/>
      <c r="W688" s="21"/>
      <c r="X688" s="21"/>
      <c r="Y688" s="21"/>
      <c r="Z688" s="21"/>
    </row>
    <row r="689">
      <c r="A689" s="21"/>
      <c r="B689" s="21"/>
      <c r="C689" s="21"/>
      <c r="D689" s="21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  <c r="V689" s="21"/>
      <c r="W689" s="21"/>
      <c r="X689" s="21"/>
      <c r="Y689" s="21"/>
      <c r="Z689" s="21"/>
    </row>
    <row r="690">
      <c r="A690" s="21"/>
      <c r="B690" s="21"/>
      <c r="C690" s="21"/>
      <c r="D690" s="21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  <c r="V690" s="21"/>
      <c r="W690" s="21"/>
      <c r="X690" s="21"/>
      <c r="Y690" s="21"/>
      <c r="Z690" s="21"/>
    </row>
    <row r="691">
      <c r="A691" s="21"/>
      <c r="B691" s="21"/>
      <c r="C691" s="21"/>
      <c r="D691" s="21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  <c r="V691" s="21"/>
      <c r="W691" s="21"/>
      <c r="X691" s="21"/>
      <c r="Y691" s="21"/>
      <c r="Z691" s="21"/>
    </row>
    <row r="692">
      <c r="A692" s="21"/>
      <c r="B692" s="21"/>
      <c r="C692" s="21"/>
      <c r="D692" s="21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  <c r="V692" s="21"/>
      <c r="W692" s="21"/>
      <c r="X692" s="21"/>
      <c r="Y692" s="21"/>
      <c r="Z692" s="21"/>
    </row>
    <row r="693">
      <c r="A693" s="21"/>
      <c r="B693" s="21"/>
      <c r="C693" s="21"/>
      <c r="D693" s="21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  <c r="V693" s="21"/>
      <c r="W693" s="21"/>
      <c r="X693" s="21"/>
      <c r="Y693" s="21"/>
      <c r="Z693" s="21"/>
    </row>
    <row r="694">
      <c r="A694" s="21"/>
      <c r="B694" s="21"/>
      <c r="C694" s="21"/>
      <c r="D694" s="21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  <c r="V694" s="21"/>
      <c r="W694" s="21"/>
      <c r="X694" s="21"/>
      <c r="Y694" s="21"/>
      <c r="Z694" s="21"/>
    </row>
    <row r="695">
      <c r="A695" s="21"/>
      <c r="B695" s="21"/>
      <c r="C695" s="21"/>
      <c r="D695" s="21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  <c r="V695" s="21"/>
      <c r="W695" s="21"/>
      <c r="X695" s="21"/>
      <c r="Y695" s="21"/>
      <c r="Z695" s="21"/>
    </row>
    <row r="696">
      <c r="A696" s="21"/>
      <c r="B696" s="21"/>
      <c r="C696" s="21"/>
      <c r="D696" s="21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  <c r="V696" s="21"/>
      <c r="W696" s="21"/>
      <c r="X696" s="21"/>
      <c r="Y696" s="21"/>
      <c r="Z696" s="21"/>
    </row>
    <row r="697">
      <c r="A697" s="21"/>
      <c r="B697" s="21"/>
      <c r="C697" s="21"/>
      <c r="D697" s="21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  <c r="V697" s="21"/>
      <c r="W697" s="21"/>
      <c r="X697" s="21"/>
      <c r="Y697" s="21"/>
      <c r="Z697" s="21"/>
    </row>
    <row r="698">
      <c r="A698" s="21"/>
      <c r="B698" s="21"/>
      <c r="C698" s="21"/>
      <c r="D698" s="21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  <c r="V698" s="21"/>
      <c r="W698" s="21"/>
      <c r="X698" s="21"/>
      <c r="Y698" s="21"/>
      <c r="Z698" s="21"/>
    </row>
    <row r="699">
      <c r="A699" s="21"/>
      <c r="B699" s="21"/>
      <c r="C699" s="21"/>
      <c r="D699" s="21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  <c r="V699" s="21"/>
      <c r="W699" s="21"/>
      <c r="X699" s="21"/>
      <c r="Y699" s="21"/>
      <c r="Z699" s="21"/>
    </row>
    <row r="700">
      <c r="A700" s="21"/>
      <c r="B700" s="21"/>
      <c r="C700" s="21"/>
      <c r="D700" s="21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  <c r="V700" s="21"/>
      <c r="W700" s="21"/>
      <c r="X700" s="21"/>
      <c r="Y700" s="21"/>
      <c r="Z700" s="21"/>
    </row>
    <row r="701">
      <c r="A701" s="21"/>
      <c r="B701" s="21"/>
      <c r="C701" s="21"/>
      <c r="D701" s="21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  <c r="V701" s="21"/>
      <c r="W701" s="21"/>
      <c r="X701" s="21"/>
      <c r="Y701" s="21"/>
      <c r="Z701" s="21"/>
    </row>
    <row r="702">
      <c r="A702" s="21"/>
      <c r="B702" s="21"/>
      <c r="C702" s="21"/>
      <c r="D702" s="21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  <c r="V702" s="21"/>
      <c r="W702" s="21"/>
      <c r="X702" s="21"/>
      <c r="Y702" s="21"/>
      <c r="Z702" s="21"/>
    </row>
    <row r="703">
      <c r="A703" s="21"/>
      <c r="B703" s="21"/>
      <c r="C703" s="21"/>
      <c r="D703" s="21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  <c r="V703" s="21"/>
      <c r="W703" s="21"/>
      <c r="X703" s="21"/>
      <c r="Y703" s="21"/>
      <c r="Z703" s="21"/>
    </row>
    <row r="704">
      <c r="A704" s="21"/>
      <c r="B704" s="21"/>
      <c r="C704" s="21"/>
      <c r="D704" s="21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  <c r="V704" s="21"/>
      <c r="W704" s="21"/>
      <c r="X704" s="21"/>
      <c r="Y704" s="21"/>
      <c r="Z704" s="21"/>
    </row>
    <row r="705">
      <c r="A705" s="21"/>
      <c r="B705" s="21"/>
      <c r="C705" s="21"/>
      <c r="D705" s="21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  <c r="V705" s="21"/>
      <c r="W705" s="21"/>
      <c r="X705" s="21"/>
      <c r="Y705" s="21"/>
      <c r="Z705" s="21"/>
    </row>
    <row r="706">
      <c r="A706" s="21"/>
      <c r="B706" s="21"/>
      <c r="C706" s="21"/>
      <c r="D706" s="21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  <c r="V706" s="21"/>
      <c r="W706" s="21"/>
      <c r="X706" s="21"/>
      <c r="Y706" s="21"/>
      <c r="Z706" s="21"/>
    </row>
    <row r="707">
      <c r="A707" s="21"/>
      <c r="B707" s="21"/>
      <c r="C707" s="21"/>
      <c r="D707" s="21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  <c r="V707" s="21"/>
      <c r="W707" s="21"/>
      <c r="X707" s="21"/>
      <c r="Y707" s="21"/>
      <c r="Z707" s="21"/>
    </row>
    <row r="708">
      <c r="A708" s="21"/>
      <c r="B708" s="21"/>
      <c r="C708" s="21"/>
      <c r="D708" s="21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  <c r="V708" s="21"/>
      <c r="W708" s="21"/>
      <c r="X708" s="21"/>
      <c r="Y708" s="21"/>
      <c r="Z708" s="21"/>
    </row>
    <row r="709">
      <c r="A709" s="21"/>
      <c r="B709" s="21"/>
      <c r="C709" s="21"/>
      <c r="D709" s="21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  <c r="V709" s="21"/>
      <c r="W709" s="21"/>
      <c r="X709" s="21"/>
      <c r="Y709" s="21"/>
      <c r="Z709" s="21"/>
    </row>
    <row r="710">
      <c r="A710" s="21"/>
      <c r="B710" s="21"/>
      <c r="C710" s="21"/>
      <c r="D710" s="21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  <c r="V710" s="21"/>
      <c r="W710" s="21"/>
      <c r="X710" s="21"/>
      <c r="Y710" s="21"/>
      <c r="Z710" s="21"/>
    </row>
    <row r="711">
      <c r="A711" s="21"/>
      <c r="B711" s="21"/>
      <c r="C711" s="21"/>
      <c r="D711" s="21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  <c r="V711" s="21"/>
      <c r="W711" s="21"/>
      <c r="X711" s="21"/>
      <c r="Y711" s="21"/>
      <c r="Z711" s="21"/>
    </row>
    <row r="712">
      <c r="A712" s="21"/>
      <c r="B712" s="21"/>
      <c r="C712" s="21"/>
      <c r="D712" s="21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  <c r="V712" s="21"/>
      <c r="W712" s="21"/>
      <c r="X712" s="21"/>
      <c r="Y712" s="21"/>
      <c r="Z712" s="21"/>
    </row>
    <row r="713">
      <c r="A713" s="21"/>
      <c r="B713" s="21"/>
      <c r="C713" s="21"/>
      <c r="D713" s="21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  <c r="V713" s="21"/>
      <c r="W713" s="21"/>
      <c r="X713" s="21"/>
      <c r="Y713" s="21"/>
      <c r="Z713" s="21"/>
    </row>
    <row r="714">
      <c r="A714" s="21"/>
      <c r="B714" s="21"/>
      <c r="C714" s="21"/>
      <c r="D714" s="21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  <c r="V714" s="21"/>
      <c r="W714" s="21"/>
      <c r="X714" s="21"/>
      <c r="Y714" s="21"/>
      <c r="Z714" s="21"/>
    </row>
    <row r="715">
      <c r="A715" s="21"/>
      <c r="B715" s="21"/>
      <c r="C715" s="21"/>
      <c r="D715" s="21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  <c r="V715" s="21"/>
      <c r="W715" s="21"/>
      <c r="X715" s="21"/>
      <c r="Y715" s="21"/>
      <c r="Z715" s="21"/>
    </row>
    <row r="716">
      <c r="A716" s="21"/>
      <c r="B716" s="21"/>
      <c r="C716" s="21"/>
      <c r="D716" s="21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  <c r="V716" s="21"/>
      <c r="W716" s="21"/>
      <c r="X716" s="21"/>
      <c r="Y716" s="21"/>
      <c r="Z716" s="21"/>
    </row>
    <row r="717">
      <c r="A717" s="21"/>
      <c r="B717" s="21"/>
      <c r="C717" s="21"/>
      <c r="D717" s="21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  <c r="V717" s="21"/>
      <c r="W717" s="21"/>
      <c r="X717" s="21"/>
      <c r="Y717" s="21"/>
      <c r="Z717" s="21"/>
    </row>
    <row r="718">
      <c r="A718" s="21"/>
      <c r="B718" s="21"/>
      <c r="C718" s="21"/>
      <c r="D718" s="21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  <c r="V718" s="21"/>
      <c r="W718" s="21"/>
      <c r="X718" s="21"/>
      <c r="Y718" s="21"/>
      <c r="Z718" s="21"/>
    </row>
    <row r="719">
      <c r="A719" s="21"/>
      <c r="B719" s="21"/>
      <c r="C719" s="21"/>
      <c r="D719" s="21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  <c r="V719" s="21"/>
      <c r="W719" s="21"/>
      <c r="X719" s="21"/>
      <c r="Y719" s="21"/>
      <c r="Z719" s="21"/>
    </row>
    <row r="720">
      <c r="A720" s="21"/>
      <c r="B720" s="21"/>
      <c r="C720" s="21"/>
      <c r="D720" s="21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  <c r="V720" s="21"/>
      <c r="W720" s="21"/>
      <c r="X720" s="21"/>
      <c r="Y720" s="21"/>
      <c r="Z720" s="21"/>
    </row>
    <row r="721">
      <c r="A721" s="21"/>
      <c r="B721" s="21"/>
      <c r="C721" s="21"/>
      <c r="D721" s="21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  <c r="V721" s="21"/>
      <c r="W721" s="21"/>
      <c r="X721" s="21"/>
      <c r="Y721" s="21"/>
      <c r="Z721" s="21"/>
    </row>
    <row r="722">
      <c r="A722" s="21"/>
      <c r="B722" s="21"/>
      <c r="C722" s="21"/>
      <c r="D722" s="21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  <c r="V722" s="21"/>
      <c r="W722" s="21"/>
      <c r="X722" s="21"/>
      <c r="Y722" s="21"/>
      <c r="Z722" s="21"/>
    </row>
    <row r="723">
      <c r="A723" s="21"/>
      <c r="B723" s="21"/>
      <c r="C723" s="21"/>
      <c r="D723" s="21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  <c r="V723" s="21"/>
      <c r="W723" s="21"/>
      <c r="X723" s="21"/>
      <c r="Y723" s="21"/>
      <c r="Z723" s="21"/>
    </row>
    <row r="724">
      <c r="A724" s="21"/>
      <c r="B724" s="21"/>
      <c r="C724" s="21"/>
      <c r="D724" s="21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  <c r="V724" s="21"/>
      <c r="W724" s="21"/>
      <c r="X724" s="21"/>
      <c r="Y724" s="21"/>
      <c r="Z724" s="21"/>
    </row>
    <row r="725">
      <c r="A725" s="21"/>
      <c r="B725" s="21"/>
      <c r="C725" s="21"/>
      <c r="D725" s="21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  <c r="V725" s="21"/>
      <c r="W725" s="21"/>
      <c r="X725" s="21"/>
      <c r="Y725" s="21"/>
      <c r="Z725" s="21"/>
    </row>
    <row r="726">
      <c r="A726" s="21"/>
      <c r="B726" s="21"/>
      <c r="C726" s="21"/>
      <c r="D726" s="21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  <c r="V726" s="21"/>
      <c r="W726" s="21"/>
      <c r="X726" s="21"/>
      <c r="Y726" s="21"/>
      <c r="Z726" s="21"/>
    </row>
    <row r="727">
      <c r="A727" s="21"/>
      <c r="B727" s="21"/>
      <c r="C727" s="21"/>
      <c r="D727" s="21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  <c r="V727" s="21"/>
      <c r="W727" s="21"/>
      <c r="X727" s="21"/>
      <c r="Y727" s="21"/>
      <c r="Z727" s="21"/>
    </row>
    <row r="728">
      <c r="A728" s="21"/>
      <c r="B728" s="21"/>
      <c r="C728" s="21"/>
      <c r="D728" s="21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  <c r="V728" s="21"/>
      <c r="W728" s="21"/>
      <c r="X728" s="21"/>
      <c r="Y728" s="21"/>
      <c r="Z728" s="21"/>
    </row>
    <row r="729">
      <c r="A729" s="21"/>
      <c r="B729" s="21"/>
      <c r="C729" s="21"/>
      <c r="D729" s="21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  <c r="V729" s="21"/>
      <c r="W729" s="21"/>
      <c r="X729" s="21"/>
      <c r="Y729" s="21"/>
      <c r="Z729" s="21"/>
    </row>
    <row r="730">
      <c r="A730" s="21"/>
      <c r="B730" s="21"/>
      <c r="C730" s="21"/>
      <c r="D730" s="21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  <c r="V730" s="21"/>
      <c r="W730" s="21"/>
      <c r="X730" s="21"/>
      <c r="Y730" s="21"/>
      <c r="Z730" s="21"/>
    </row>
    <row r="731">
      <c r="A731" s="21"/>
      <c r="B731" s="21"/>
      <c r="C731" s="21"/>
      <c r="D731" s="21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  <c r="V731" s="21"/>
      <c r="W731" s="21"/>
      <c r="X731" s="21"/>
      <c r="Y731" s="21"/>
      <c r="Z731" s="21"/>
    </row>
    <row r="732">
      <c r="A732" s="21"/>
      <c r="B732" s="21"/>
      <c r="C732" s="21"/>
      <c r="D732" s="21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  <c r="V732" s="21"/>
      <c r="W732" s="21"/>
      <c r="X732" s="21"/>
      <c r="Y732" s="21"/>
      <c r="Z732" s="21"/>
    </row>
    <row r="733">
      <c r="A733" s="21"/>
      <c r="B733" s="21"/>
      <c r="C733" s="21"/>
      <c r="D733" s="21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  <c r="V733" s="21"/>
      <c r="W733" s="21"/>
      <c r="X733" s="21"/>
      <c r="Y733" s="21"/>
      <c r="Z733" s="21"/>
    </row>
    <row r="734">
      <c r="A734" s="21"/>
      <c r="B734" s="21"/>
      <c r="C734" s="21"/>
      <c r="D734" s="21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  <c r="V734" s="21"/>
      <c r="W734" s="21"/>
      <c r="X734" s="21"/>
      <c r="Y734" s="21"/>
      <c r="Z734" s="21"/>
    </row>
    <row r="735">
      <c r="A735" s="21"/>
      <c r="B735" s="21"/>
      <c r="C735" s="21"/>
      <c r="D735" s="21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  <c r="V735" s="21"/>
      <c r="W735" s="21"/>
      <c r="X735" s="21"/>
      <c r="Y735" s="21"/>
      <c r="Z735" s="21"/>
    </row>
    <row r="736">
      <c r="A736" s="21"/>
      <c r="B736" s="21"/>
      <c r="C736" s="21"/>
      <c r="D736" s="21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  <c r="V736" s="21"/>
      <c r="W736" s="21"/>
      <c r="X736" s="21"/>
      <c r="Y736" s="21"/>
      <c r="Z736" s="21"/>
    </row>
    <row r="737">
      <c r="A737" s="21"/>
      <c r="B737" s="21"/>
      <c r="C737" s="21"/>
      <c r="D737" s="21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  <c r="V737" s="21"/>
      <c r="W737" s="21"/>
      <c r="X737" s="21"/>
      <c r="Y737" s="21"/>
      <c r="Z737" s="21"/>
    </row>
    <row r="738">
      <c r="A738" s="21"/>
      <c r="B738" s="21"/>
      <c r="C738" s="21"/>
      <c r="D738" s="21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  <c r="V738" s="21"/>
      <c r="W738" s="21"/>
      <c r="X738" s="21"/>
      <c r="Y738" s="21"/>
      <c r="Z738" s="21"/>
    </row>
    <row r="739">
      <c r="A739" s="21"/>
      <c r="B739" s="21"/>
      <c r="C739" s="21"/>
      <c r="D739" s="21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  <c r="V739" s="21"/>
      <c r="W739" s="21"/>
      <c r="X739" s="21"/>
      <c r="Y739" s="21"/>
      <c r="Z739" s="21"/>
    </row>
    <row r="740">
      <c r="A740" s="21"/>
      <c r="B740" s="21"/>
      <c r="C740" s="21"/>
      <c r="D740" s="21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  <c r="V740" s="21"/>
      <c r="W740" s="21"/>
      <c r="X740" s="21"/>
      <c r="Y740" s="21"/>
      <c r="Z740" s="21"/>
    </row>
    <row r="741">
      <c r="A741" s="21"/>
      <c r="B741" s="21"/>
      <c r="C741" s="21"/>
      <c r="D741" s="21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  <c r="V741" s="21"/>
      <c r="W741" s="21"/>
      <c r="X741" s="21"/>
      <c r="Y741" s="21"/>
      <c r="Z741" s="21"/>
    </row>
    <row r="742">
      <c r="A742" s="21"/>
      <c r="B742" s="21"/>
      <c r="C742" s="21"/>
      <c r="D742" s="21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  <c r="V742" s="21"/>
      <c r="W742" s="21"/>
      <c r="X742" s="21"/>
      <c r="Y742" s="21"/>
      <c r="Z742" s="21"/>
    </row>
    <row r="743">
      <c r="A743" s="21"/>
      <c r="B743" s="21"/>
      <c r="C743" s="21"/>
      <c r="D743" s="21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  <c r="V743" s="21"/>
      <c r="W743" s="21"/>
      <c r="X743" s="21"/>
      <c r="Y743" s="21"/>
      <c r="Z743" s="21"/>
    </row>
    <row r="744">
      <c r="A744" s="21"/>
      <c r="B744" s="21"/>
      <c r="C744" s="21"/>
      <c r="D744" s="21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  <c r="V744" s="21"/>
      <c r="W744" s="21"/>
      <c r="X744" s="21"/>
      <c r="Y744" s="21"/>
      <c r="Z744" s="21"/>
    </row>
    <row r="745">
      <c r="A745" s="21"/>
      <c r="B745" s="21"/>
      <c r="C745" s="21"/>
      <c r="D745" s="21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  <c r="V745" s="21"/>
      <c r="W745" s="21"/>
      <c r="X745" s="21"/>
      <c r="Y745" s="21"/>
      <c r="Z745" s="21"/>
    </row>
    <row r="746">
      <c r="A746" s="21"/>
      <c r="B746" s="21"/>
      <c r="C746" s="21"/>
      <c r="D746" s="21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  <c r="V746" s="21"/>
      <c r="W746" s="21"/>
      <c r="X746" s="21"/>
      <c r="Y746" s="21"/>
      <c r="Z746" s="21"/>
    </row>
    <row r="747">
      <c r="A747" s="21"/>
      <c r="B747" s="21"/>
      <c r="C747" s="21"/>
      <c r="D747" s="21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  <c r="V747" s="21"/>
      <c r="W747" s="21"/>
      <c r="X747" s="21"/>
      <c r="Y747" s="21"/>
      <c r="Z747" s="21"/>
    </row>
    <row r="748">
      <c r="A748" s="21"/>
      <c r="B748" s="21"/>
      <c r="C748" s="21"/>
      <c r="D748" s="21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  <c r="V748" s="21"/>
      <c r="W748" s="21"/>
      <c r="X748" s="21"/>
      <c r="Y748" s="21"/>
      <c r="Z748" s="21"/>
    </row>
    <row r="749">
      <c r="A749" s="21"/>
      <c r="B749" s="21"/>
      <c r="C749" s="21"/>
      <c r="D749" s="21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  <c r="V749" s="21"/>
      <c r="W749" s="21"/>
      <c r="X749" s="21"/>
      <c r="Y749" s="21"/>
      <c r="Z749" s="21"/>
    </row>
    <row r="750">
      <c r="A750" s="21"/>
      <c r="B750" s="21"/>
      <c r="C750" s="21"/>
      <c r="D750" s="21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  <c r="V750" s="21"/>
      <c r="W750" s="21"/>
      <c r="X750" s="21"/>
      <c r="Y750" s="21"/>
      <c r="Z750" s="21"/>
    </row>
    <row r="751">
      <c r="A751" s="21"/>
      <c r="B751" s="21"/>
      <c r="C751" s="21"/>
      <c r="D751" s="21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  <c r="V751" s="21"/>
      <c r="W751" s="21"/>
      <c r="X751" s="21"/>
      <c r="Y751" s="21"/>
      <c r="Z751" s="21"/>
    </row>
    <row r="752">
      <c r="A752" s="21"/>
      <c r="B752" s="21"/>
      <c r="C752" s="21"/>
      <c r="D752" s="21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  <c r="V752" s="21"/>
      <c r="W752" s="21"/>
      <c r="X752" s="21"/>
      <c r="Y752" s="21"/>
      <c r="Z752" s="21"/>
    </row>
    <row r="753">
      <c r="A753" s="21"/>
      <c r="B753" s="21"/>
      <c r="C753" s="21"/>
      <c r="D753" s="21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  <c r="V753" s="21"/>
      <c r="W753" s="21"/>
      <c r="X753" s="21"/>
      <c r="Y753" s="21"/>
      <c r="Z753" s="21"/>
    </row>
    <row r="754">
      <c r="A754" s="21"/>
      <c r="B754" s="21"/>
      <c r="C754" s="21"/>
      <c r="D754" s="21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  <c r="V754" s="21"/>
      <c r="W754" s="21"/>
      <c r="X754" s="21"/>
      <c r="Y754" s="21"/>
      <c r="Z754" s="21"/>
    </row>
    <row r="755">
      <c r="A755" s="21"/>
      <c r="B755" s="21"/>
      <c r="C755" s="21"/>
      <c r="D755" s="21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  <c r="V755" s="21"/>
      <c r="W755" s="21"/>
      <c r="X755" s="21"/>
      <c r="Y755" s="21"/>
      <c r="Z755" s="21"/>
    </row>
    <row r="756">
      <c r="A756" s="21"/>
      <c r="B756" s="21"/>
      <c r="C756" s="21"/>
      <c r="D756" s="21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  <c r="V756" s="21"/>
      <c r="W756" s="21"/>
      <c r="X756" s="21"/>
      <c r="Y756" s="21"/>
      <c r="Z756" s="21"/>
    </row>
    <row r="757">
      <c r="A757" s="21"/>
      <c r="B757" s="21"/>
      <c r="C757" s="21"/>
      <c r="D757" s="21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  <c r="V757" s="21"/>
      <c r="W757" s="21"/>
      <c r="X757" s="21"/>
      <c r="Y757" s="21"/>
      <c r="Z757" s="21"/>
    </row>
    <row r="758">
      <c r="A758" s="21"/>
      <c r="B758" s="21"/>
      <c r="C758" s="21"/>
      <c r="D758" s="21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  <c r="V758" s="21"/>
      <c r="W758" s="21"/>
      <c r="X758" s="21"/>
      <c r="Y758" s="21"/>
      <c r="Z758" s="21"/>
    </row>
    <row r="759">
      <c r="A759" s="21"/>
      <c r="B759" s="21"/>
      <c r="C759" s="21"/>
      <c r="D759" s="21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  <c r="V759" s="21"/>
      <c r="W759" s="21"/>
      <c r="X759" s="21"/>
      <c r="Y759" s="21"/>
      <c r="Z759" s="21"/>
    </row>
    <row r="760">
      <c r="A760" s="21"/>
      <c r="B760" s="21"/>
      <c r="C760" s="21"/>
      <c r="D760" s="21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  <c r="V760" s="21"/>
      <c r="W760" s="21"/>
      <c r="X760" s="21"/>
      <c r="Y760" s="21"/>
      <c r="Z760" s="21"/>
    </row>
    <row r="761">
      <c r="A761" s="21"/>
      <c r="B761" s="21"/>
      <c r="C761" s="21"/>
      <c r="D761" s="21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  <c r="V761" s="21"/>
      <c r="W761" s="21"/>
      <c r="X761" s="21"/>
      <c r="Y761" s="21"/>
      <c r="Z761" s="21"/>
    </row>
    <row r="762">
      <c r="A762" s="21"/>
      <c r="B762" s="21"/>
      <c r="C762" s="21"/>
      <c r="D762" s="21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  <c r="V762" s="21"/>
      <c r="W762" s="21"/>
      <c r="X762" s="21"/>
      <c r="Y762" s="21"/>
      <c r="Z762" s="21"/>
    </row>
    <row r="763">
      <c r="A763" s="21"/>
      <c r="B763" s="21"/>
      <c r="C763" s="21"/>
      <c r="D763" s="21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  <c r="V763" s="21"/>
      <c r="W763" s="21"/>
      <c r="X763" s="21"/>
      <c r="Y763" s="21"/>
      <c r="Z763" s="21"/>
    </row>
    <row r="764">
      <c r="A764" s="21"/>
      <c r="B764" s="21"/>
      <c r="C764" s="21"/>
      <c r="D764" s="21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  <c r="V764" s="21"/>
      <c r="W764" s="21"/>
      <c r="X764" s="21"/>
      <c r="Y764" s="21"/>
      <c r="Z764" s="21"/>
    </row>
    <row r="765">
      <c r="A765" s="21"/>
      <c r="B765" s="21"/>
      <c r="C765" s="21"/>
      <c r="D765" s="21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  <c r="V765" s="21"/>
      <c r="W765" s="21"/>
      <c r="X765" s="21"/>
      <c r="Y765" s="21"/>
      <c r="Z765" s="21"/>
    </row>
    <row r="766">
      <c r="A766" s="21"/>
      <c r="B766" s="21"/>
      <c r="C766" s="21"/>
      <c r="D766" s="21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  <c r="V766" s="21"/>
      <c r="W766" s="21"/>
      <c r="X766" s="21"/>
      <c r="Y766" s="21"/>
      <c r="Z766" s="21"/>
    </row>
    <row r="767">
      <c r="A767" s="21"/>
      <c r="B767" s="21"/>
      <c r="C767" s="21"/>
      <c r="D767" s="21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  <c r="V767" s="21"/>
      <c r="W767" s="21"/>
      <c r="X767" s="21"/>
      <c r="Y767" s="21"/>
      <c r="Z767" s="21"/>
    </row>
    <row r="768">
      <c r="A768" s="21"/>
      <c r="B768" s="21"/>
      <c r="C768" s="21"/>
      <c r="D768" s="21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  <c r="V768" s="21"/>
      <c r="W768" s="21"/>
      <c r="X768" s="21"/>
      <c r="Y768" s="21"/>
      <c r="Z768" s="21"/>
    </row>
    <row r="769">
      <c r="A769" s="21"/>
      <c r="B769" s="21"/>
      <c r="C769" s="21"/>
      <c r="D769" s="21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  <c r="V769" s="21"/>
      <c r="W769" s="21"/>
      <c r="X769" s="21"/>
      <c r="Y769" s="21"/>
      <c r="Z769" s="21"/>
    </row>
    <row r="770">
      <c r="A770" s="21"/>
      <c r="B770" s="21"/>
      <c r="C770" s="21"/>
      <c r="D770" s="21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  <c r="V770" s="21"/>
      <c r="W770" s="21"/>
      <c r="X770" s="21"/>
      <c r="Y770" s="21"/>
      <c r="Z770" s="21"/>
    </row>
    <row r="771">
      <c r="A771" s="21"/>
      <c r="B771" s="21"/>
      <c r="C771" s="21"/>
      <c r="D771" s="21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  <c r="V771" s="21"/>
      <c r="W771" s="21"/>
      <c r="X771" s="21"/>
      <c r="Y771" s="21"/>
      <c r="Z771" s="21"/>
    </row>
    <row r="772">
      <c r="A772" s="21"/>
      <c r="B772" s="21"/>
      <c r="C772" s="21"/>
      <c r="D772" s="21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  <c r="V772" s="21"/>
      <c r="W772" s="21"/>
      <c r="X772" s="21"/>
      <c r="Y772" s="21"/>
      <c r="Z772" s="21"/>
    </row>
    <row r="773">
      <c r="A773" s="21"/>
      <c r="B773" s="21"/>
      <c r="C773" s="21"/>
      <c r="D773" s="21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  <c r="V773" s="21"/>
      <c r="W773" s="21"/>
      <c r="X773" s="21"/>
      <c r="Y773" s="21"/>
      <c r="Z773" s="21"/>
    </row>
    <row r="774">
      <c r="A774" s="21"/>
      <c r="B774" s="21"/>
      <c r="C774" s="21"/>
      <c r="D774" s="21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  <c r="V774" s="21"/>
      <c r="W774" s="21"/>
      <c r="X774" s="21"/>
      <c r="Y774" s="21"/>
      <c r="Z774" s="21"/>
    </row>
    <row r="775">
      <c r="A775" s="21"/>
      <c r="B775" s="21"/>
      <c r="C775" s="21"/>
      <c r="D775" s="21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  <c r="V775" s="21"/>
      <c r="W775" s="21"/>
      <c r="X775" s="21"/>
      <c r="Y775" s="21"/>
      <c r="Z775" s="21"/>
    </row>
    <row r="776">
      <c r="A776" s="21"/>
      <c r="B776" s="21"/>
      <c r="C776" s="21"/>
      <c r="D776" s="21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  <c r="V776" s="21"/>
      <c r="W776" s="21"/>
      <c r="X776" s="21"/>
      <c r="Y776" s="21"/>
      <c r="Z776" s="21"/>
    </row>
    <row r="777">
      <c r="A777" s="21"/>
      <c r="B777" s="21"/>
      <c r="C777" s="21"/>
      <c r="D777" s="21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  <c r="V777" s="21"/>
      <c r="W777" s="21"/>
      <c r="X777" s="21"/>
      <c r="Y777" s="21"/>
      <c r="Z777" s="21"/>
    </row>
    <row r="778">
      <c r="A778" s="21"/>
      <c r="B778" s="21"/>
      <c r="C778" s="21"/>
      <c r="D778" s="21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  <c r="V778" s="21"/>
      <c r="W778" s="21"/>
      <c r="X778" s="21"/>
      <c r="Y778" s="21"/>
      <c r="Z778" s="21"/>
    </row>
    <row r="779">
      <c r="A779" s="21"/>
      <c r="B779" s="21"/>
      <c r="C779" s="21"/>
      <c r="D779" s="21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  <c r="V779" s="21"/>
      <c r="W779" s="21"/>
      <c r="X779" s="21"/>
      <c r="Y779" s="21"/>
      <c r="Z779" s="21"/>
    </row>
    <row r="780">
      <c r="A780" s="21"/>
      <c r="B780" s="21"/>
      <c r="C780" s="21"/>
      <c r="D780" s="21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  <c r="V780" s="21"/>
      <c r="W780" s="21"/>
      <c r="X780" s="21"/>
      <c r="Y780" s="21"/>
      <c r="Z780" s="21"/>
    </row>
    <row r="781">
      <c r="A781" s="21"/>
      <c r="B781" s="21"/>
      <c r="C781" s="21"/>
      <c r="D781" s="21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  <c r="V781" s="21"/>
      <c r="W781" s="21"/>
      <c r="X781" s="21"/>
      <c r="Y781" s="21"/>
      <c r="Z781" s="21"/>
    </row>
    <row r="782">
      <c r="A782" s="21"/>
      <c r="B782" s="21"/>
      <c r="C782" s="21"/>
      <c r="D782" s="21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  <c r="V782" s="21"/>
      <c r="W782" s="21"/>
      <c r="X782" s="21"/>
      <c r="Y782" s="21"/>
      <c r="Z782" s="21"/>
    </row>
    <row r="783">
      <c r="A783" s="21"/>
      <c r="B783" s="21"/>
      <c r="C783" s="21"/>
      <c r="D783" s="21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  <c r="V783" s="21"/>
      <c r="W783" s="21"/>
      <c r="X783" s="21"/>
      <c r="Y783" s="21"/>
      <c r="Z783" s="21"/>
    </row>
    <row r="784">
      <c r="A784" s="21"/>
      <c r="B784" s="21"/>
      <c r="C784" s="21"/>
      <c r="D784" s="21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  <c r="V784" s="21"/>
      <c r="W784" s="21"/>
      <c r="X784" s="21"/>
      <c r="Y784" s="21"/>
      <c r="Z784" s="21"/>
    </row>
    <row r="785">
      <c r="A785" s="21"/>
      <c r="B785" s="21"/>
      <c r="C785" s="21"/>
      <c r="D785" s="21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  <c r="V785" s="21"/>
      <c r="W785" s="21"/>
      <c r="X785" s="21"/>
      <c r="Y785" s="21"/>
      <c r="Z785" s="21"/>
    </row>
    <row r="786">
      <c r="A786" s="21"/>
      <c r="B786" s="21"/>
      <c r="C786" s="21"/>
      <c r="D786" s="21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  <c r="V786" s="21"/>
      <c r="W786" s="21"/>
      <c r="X786" s="21"/>
      <c r="Y786" s="21"/>
      <c r="Z786" s="21"/>
    </row>
    <row r="787">
      <c r="A787" s="21"/>
      <c r="B787" s="21"/>
      <c r="C787" s="21"/>
      <c r="D787" s="21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  <c r="V787" s="21"/>
      <c r="W787" s="21"/>
      <c r="X787" s="21"/>
      <c r="Y787" s="21"/>
      <c r="Z787" s="21"/>
    </row>
    <row r="788">
      <c r="A788" s="21"/>
      <c r="B788" s="21"/>
      <c r="C788" s="21"/>
      <c r="D788" s="21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  <c r="V788" s="21"/>
      <c r="W788" s="21"/>
      <c r="X788" s="21"/>
      <c r="Y788" s="21"/>
      <c r="Z788" s="21"/>
    </row>
    <row r="789">
      <c r="A789" s="21"/>
      <c r="B789" s="21"/>
      <c r="C789" s="21"/>
      <c r="D789" s="21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  <c r="V789" s="21"/>
      <c r="W789" s="21"/>
      <c r="X789" s="21"/>
      <c r="Y789" s="21"/>
      <c r="Z789" s="21"/>
    </row>
    <row r="790">
      <c r="A790" s="21"/>
      <c r="B790" s="21"/>
      <c r="C790" s="21"/>
      <c r="D790" s="21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  <c r="V790" s="21"/>
      <c r="W790" s="21"/>
      <c r="X790" s="21"/>
      <c r="Y790" s="21"/>
      <c r="Z790" s="21"/>
    </row>
    <row r="791">
      <c r="A791" s="21"/>
      <c r="B791" s="21"/>
      <c r="C791" s="21"/>
      <c r="D791" s="21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  <c r="V791" s="21"/>
      <c r="W791" s="21"/>
      <c r="X791" s="21"/>
      <c r="Y791" s="21"/>
      <c r="Z791" s="21"/>
    </row>
    <row r="792">
      <c r="A792" s="21"/>
      <c r="B792" s="21"/>
      <c r="C792" s="21"/>
      <c r="D792" s="21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  <c r="V792" s="21"/>
      <c r="W792" s="21"/>
      <c r="X792" s="21"/>
      <c r="Y792" s="21"/>
      <c r="Z792" s="21"/>
    </row>
    <row r="793">
      <c r="A793" s="21"/>
      <c r="B793" s="21"/>
      <c r="C793" s="21"/>
      <c r="D793" s="21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  <c r="V793" s="21"/>
      <c r="W793" s="21"/>
      <c r="X793" s="21"/>
      <c r="Y793" s="21"/>
      <c r="Z793" s="21"/>
    </row>
    <row r="794">
      <c r="A794" s="21"/>
      <c r="B794" s="21"/>
      <c r="C794" s="21"/>
      <c r="D794" s="21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  <c r="V794" s="21"/>
      <c r="W794" s="21"/>
      <c r="X794" s="21"/>
      <c r="Y794" s="21"/>
      <c r="Z794" s="21"/>
    </row>
    <row r="795">
      <c r="A795" s="21"/>
      <c r="B795" s="21"/>
      <c r="C795" s="21"/>
      <c r="D795" s="21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  <c r="V795" s="21"/>
      <c r="W795" s="21"/>
      <c r="X795" s="21"/>
      <c r="Y795" s="21"/>
      <c r="Z795" s="21"/>
    </row>
    <row r="796">
      <c r="A796" s="21"/>
      <c r="B796" s="21"/>
      <c r="C796" s="21"/>
      <c r="D796" s="21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  <c r="V796" s="21"/>
      <c r="W796" s="21"/>
      <c r="X796" s="21"/>
      <c r="Y796" s="21"/>
      <c r="Z796" s="21"/>
    </row>
    <row r="797">
      <c r="A797" s="21"/>
      <c r="B797" s="21"/>
      <c r="C797" s="21"/>
      <c r="D797" s="21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  <c r="V797" s="21"/>
      <c r="W797" s="21"/>
      <c r="X797" s="21"/>
      <c r="Y797" s="21"/>
      <c r="Z797" s="21"/>
    </row>
    <row r="798">
      <c r="A798" s="21"/>
      <c r="B798" s="21"/>
      <c r="C798" s="21"/>
      <c r="D798" s="21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  <c r="V798" s="21"/>
      <c r="W798" s="21"/>
      <c r="X798" s="21"/>
      <c r="Y798" s="21"/>
      <c r="Z798" s="21"/>
    </row>
    <row r="799">
      <c r="A799" s="21"/>
      <c r="B799" s="21"/>
      <c r="C799" s="21"/>
      <c r="D799" s="21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  <c r="V799" s="21"/>
      <c r="W799" s="21"/>
      <c r="X799" s="21"/>
      <c r="Y799" s="21"/>
      <c r="Z799" s="21"/>
    </row>
    <row r="800">
      <c r="A800" s="21"/>
      <c r="B800" s="21"/>
      <c r="C800" s="21"/>
      <c r="D800" s="21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  <c r="V800" s="21"/>
      <c r="W800" s="21"/>
      <c r="X800" s="21"/>
      <c r="Y800" s="21"/>
      <c r="Z800" s="21"/>
    </row>
    <row r="801">
      <c r="A801" s="21"/>
      <c r="B801" s="21"/>
      <c r="C801" s="21"/>
      <c r="D801" s="21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  <c r="V801" s="21"/>
      <c r="W801" s="21"/>
      <c r="X801" s="21"/>
      <c r="Y801" s="21"/>
      <c r="Z801" s="21"/>
    </row>
    <row r="802">
      <c r="A802" s="21"/>
      <c r="B802" s="21"/>
      <c r="C802" s="21"/>
      <c r="D802" s="21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  <c r="V802" s="21"/>
      <c r="W802" s="21"/>
      <c r="X802" s="21"/>
      <c r="Y802" s="21"/>
      <c r="Z802" s="21"/>
    </row>
    <row r="803">
      <c r="A803" s="21"/>
      <c r="B803" s="21"/>
      <c r="C803" s="21"/>
      <c r="D803" s="21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  <c r="V803" s="21"/>
      <c r="W803" s="21"/>
      <c r="X803" s="21"/>
      <c r="Y803" s="21"/>
      <c r="Z803" s="21"/>
    </row>
    <row r="804">
      <c r="A804" s="21"/>
      <c r="B804" s="21"/>
      <c r="C804" s="21"/>
      <c r="D804" s="21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  <c r="V804" s="21"/>
      <c r="W804" s="21"/>
      <c r="X804" s="21"/>
      <c r="Y804" s="21"/>
      <c r="Z804" s="21"/>
    </row>
    <row r="805">
      <c r="A805" s="21"/>
      <c r="B805" s="21"/>
      <c r="C805" s="21"/>
      <c r="D805" s="21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  <c r="V805" s="21"/>
      <c r="W805" s="21"/>
      <c r="X805" s="21"/>
      <c r="Y805" s="21"/>
      <c r="Z805" s="21"/>
    </row>
    <row r="806">
      <c r="A806" s="21"/>
      <c r="B806" s="21"/>
      <c r="C806" s="21"/>
      <c r="D806" s="21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  <c r="V806" s="21"/>
      <c r="W806" s="21"/>
      <c r="X806" s="21"/>
      <c r="Y806" s="21"/>
      <c r="Z806" s="21"/>
    </row>
    <row r="807">
      <c r="A807" s="21"/>
      <c r="B807" s="21"/>
      <c r="C807" s="21"/>
      <c r="D807" s="21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  <c r="V807" s="21"/>
      <c r="W807" s="21"/>
      <c r="X807" s="21"/>
      <c r="Y807" s="21"/>
      <c r="Z807" s="21"/>
    </row>
    <row r="808">
      <c r="A808" s="21"/>
      <c r="B808" s="21"/>
      <c r="C808" s="21"/>
      <c r="D808" s="21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  <c r="V808" s="21"/>
      <c r="W808" s="21"/>
      <c r="X808" s="21"/>
      <c r="Y808" s="21"/>
      <c r="Z808" s="21"/>
    </row>
    <row r="809">
      <c r="A809" s="21"/>
      <c r="B809" s="21"/>
      <c r="C809" s="21"/>
      <c r="D809" s="21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  <c r="V809" s="21"/>
      <c r="W809" s="21"/>
      <c r="X809" s="21"/>
      <c r="Y809" s="21"/>
      <c r="Z809" s="21"/>
    </row>
    <row r="810">
      <c r="A810" s="21"/>
      <c r="B810" s="21"/>
      <c r="C810" s="21"/>
      <c r="D810" s="21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  <c r="V810" s="21"/>
      <c r="W810" s="21"/>
      <c r="X810" s="21"/>
      <c r="Y810" s="21"/>
      <c r="Z810" s="21"/>
    </row>
    <row r="811">
      <c r="A811" s="21"/>
      <c r="B811" s="21"/>
      <c r="C811" s="21"/>
      <c r="D811" s="21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  <c r="V811" s="21"/>
      <c r="W811" s="21"/>
      <c r="X811" s="21"/>
      <c r="Y811" s="21"/>
      <c r="Z811" s="21"/>
    </row>
    <row r="812">
      <c r="A812" s="21"/>
      <c r="B812" s="21"/>
      <c r="C812" s="21"/>
      <c r="D812" s="21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  <c r="V812" s="21"/>
      <c r="W812" s="21"/>
      <c r="X812" s="21"/>
      <c r="Y812" s="21"/>
      <c r="Z812" s="21"/>
    </row>
    <row r="813">
      <c r="A813" s="21"/>
      <c r="B813" s="21"/>
      <c r="C813" s="21"/>
      <c r="D813" s="21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  <c r="V813" s="21"/>
      <c r="W813" s="21"/>
      <c r="X813" s="21"/>
      <c r="Y813" s="21"/>
      <c r="Z813" s="21"/>
    </row>
    <row r="814">
      <c r="A814" s="21"/>
      <c r="B814" s="21"/>
      <c r="C814" s="21"/>
      <c r="D814" s="21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  <c r="V814" s="21"/>
      <c r="W814" s="21"/>
      <c r="X814" s="21"/>
      <c r="Y814" s="21"/>
      <c r="Z814" s="21"/>
    </row>
    <row r="815">
      <c r="A815" s="21"/>
      <c r="B815" s="21"/>
      <c r="C815" s="21"/>
      <c r="D815" s="21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  <c r="V815" s="21"/>
      <c r="W815" s="21"/>
      <c r="X815" s="21"/>
      <c r="Y815" s="21"/>
      <c r="Z815" s="21"/>
    </row>
    <row r="816">
      <c r="A816" s="21"/>
      <c r="B816" s="21"/>
      <c r="C816" s="21"/>
      <c r="D816" s="21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  <c r="V816" s="21"/>
      <c r="W816" s="21"/>
      <c r="X816" s="21"/>
      <c r="Y816" s="21"/>
      <c r="Z816" s="21"/>
    </row>
    <row r="817">
      <c r="A817" s="21"/>
      <c r="B817" s="21"/>
      <c r="C817" s="21"/>
      <c r="D817" s="21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  <c r="V817" s="21"/>
      <c r="W817" s="21"/>
      <c r="X817" s="21"/>
      <c r="Y817" s="21"/>
      <c r="Z817" s="21"/>
    </row>
    <row r="818">
      <c r="A818" s="21"/>
      <c r="B818" s="21"/>
      <c r="C818" s="21"/>
      <c r="D818" s="21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  <c r="V818" s="21"/>
      <c r="W818" s="21"/>
      <c r="X818" s="21"/>
      <c r="Y818" s="21"/>
      <c r="Z818" s="21"/>
    </row>
    <row r="819">
      <c r="A819" s="21"/>
      <c r="B819" s="21"/>
      <c r="C819" s="21"/>
      <c r="D819" s="21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  <c r="V819" s="21"/>
      <c r="W819" s="21"/>
      <c r="X819" s="21"/>
      <c r="Y819" s="21"/>
      <c r="Z819" s="21"/>
    </row>
    <row r="820">
      <c r="A820" s="21"/>
      <c r="B820" s="21"/>
      <c r="C820" s="21"/>
      <c r="D820" s="21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  <c r="V820" s="21"/>
      <c r="W820" s="21"/>
      <c r="X820" s="21"/>
      <c r="Y820" s="21"/>
      <c r="Z820" s="21"/>
    </row>
    <row r="821">
      <c r="A821" s="21"/>
      <c r="B821" s="21"/>
      <c r="C821" s="21"/>
      <c r="D821" s="21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  <c r="V821" s="21"/>
      <c r="W821" s="21"/>
      <c r="X821" s="21"/>
      <c r="Y821" s="21"/>
      <c r="Z821" s="21"/>
    </row>
    <row r="822">
      <c r="A822" s="21"/>
      <c r="B822" s="21"/>
      <c r="C822" s="21"/>
      <c r="D822" s="21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  <c r="V822" s="21"/>
      <c r="W822" s="21"/>
      <c r="X822" s="21"/>
      <c r="Y822" s="21"/>
      <c r="Z822" s="21"/>
    </row>
    <row r="823">
      <c r="A823" s="21"/>
      <c r="B823" s="21"/>
      <c r="C823" s="21"/>
      <c r="D823" s="21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  <c r="V823" s="21"/>
      <c r="W823" s="21"/>
      <c r="X823" s="21"/>
      <c r="Y823" s="21"/>
      <c r="Z823" s="21"/>
    </row>
    <row r="824">
      <c r="A824" s="21"/>
      <c r="B824" s="21"/>
      <c r="C824" s="21"/>
      <c r="D824" s="21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  <c r="V824" s="21"/>
      <c r="W824" s="21"/>
      <c r="X824" s="21"/>
      <c r="Y824" s="21"/>
      <c r="Z824" s="21"/>
    </row>
    <row r="825">
      <c r="A825" s="21"/>
      <c r="B825" s="21"/>
      <c r="C825" s="21"/>
      <c r="D825" s="21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  <c r="V825" s="21"/>
      <c r="W825" s="21"/>
      <c r="X825" s="21"/>
      <c r="Y825" s="21"/>
      <c r="Z825" s="21"/>
    </row>
    <row r="826">
      <c r="A826" s="21"/>
      <c r="B826" s="21"/>
      <c r="C826" s="21"/>
      <c r="D826" s="21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  <c r="V826" s="21"/>
      <c r="W826" s="21"/>
      <c r="X826" s="21"/>
      <c r="Y826" s="21"/>
      <c r="Z826" s="21"/>
    </row>
    <row r="827">
      <c r="A827" s="21"/>
      <c r="B827" s="21"/>
      <c r="C827" s="21"/>
      <c r="D827" s="21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  <c r="V827" s="21"/>
      <c r="W827" s="21"/>
      <c r="X827" s="21"/>
      <c r="Y827" s="21"/>
      <c r="Z827" s="21"/>
    </row>
    <row r="828">
      <c r="A828" s="21"/>
      <c r="B828" s="21"/>
      <c r="C828" s="21"/>
      <c r="D828" s="21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  <c r="V828" s="21"/>
      <c r="W828" s="21"/>
      <c r="X828" s="21"/>
      <c r="Y828" s="21"/>
      <c r="Z828" s="21"/>
    </row>
    <row r="829">
      <c r="A829" s="21"/>
      <c r="B829" s="21"/>
      <c r="C829" s="21"/>
      <c r="D829" s="21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  <c r="V829" s="21"/>
      <c r="W829" s="21"/>
      <c r="X829" s="21"/>
      <c r="Y829" s="21"/>
      <c r="Z829" s="21"/>
    </row>
    <row r="830">
      <c r="A830" s="21"/>
      <c r="B830" s="21"/>
      <c r="C830" s="21"/>
      <c r="D830" s="21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  <c r="V830" s="21"/>
      <c r="W830" s="21"/>
      <c r="X830" s="21"/>
      <c r="Y830" s="21"/>
      <c r="Z830" s="21"/>
    </row>
    <row r="831">
      <c r="A831" s="21"/>
      <c r="B831" s="21"/>
      <c r="C831" s="21"/>
      <c r="D831" s="21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  <c r="V831" s="21"/>
      <c r="W831" s="21"/>
      <c r="X831" s="21"/>
      <c r="Y831" s="21"/>
      <c r="Z831" s="21"/>
    </row>
    <row r="832">
      <c r="A832" s="21"/>
      <c r="B832" s="21"/>
      <c r="C832" s="21"/>
      <c r="D832" s="21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  <c r="V832" s="21"/>
      <c r="W832" s="21"/>
      <c r="X832" s="21"/>
      <c r="Y832" s="21"/>
      <c r="Z832" s="21"/>
    </row>
    <row r="833">
      <c r="A833" s="21"/>
      <c r="B833" s="21"/>
      <c r="C833" s="21"/>
      <c r="D833" s="21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  <c r="V833" s="21"/>
      <c r="W833" s="21"/>
      <c r="X833" s="21"/>
      <c r="Y833" s="21"/>
      <c r="Z833" s="21"/>
    </row>
    <row r="834">
      <c r="A834" s="21"/>
      <c r="B834" s="21"/>
      <c r="C834" s="21"/>
      <c r="D834" s="21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  <c r="V834" s="21"/>
      <c r="W834" s="21"/>
      <c r="X834" s="21"/>
      <c r="Y834" s="21"/>
      <c r="Z834" s="21"/>
    </row>
    <row r="835">
      <c r="A835" s="21"/>
      <c r="B835" s="21"/>
      <c r="C835" s="21"/>
      <c r="D835" s="21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  <c r="V835" s="21"/>
      <c r="W835" s="21"/>
      <c r="X835" s="21"/>
      <c r="Y835" s="21"/>
      <c r="Z835" s="21"/>
    </row>
    <row r="836">
      <c r="A836" s="21"/>
      <c r="B836" s="21"/>
      <c r="C836" s="21"/>
      <c r="D836" s="21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  <c r="V836" s="21"/>
      <c r="W836" s="21"/>
      <c r="X836" s="21"/>
      <c r="Y836" s="21"/>
      <c r="Z836" s="21"/>
    </row>
    <row r="837">
      <c r="A837" s="21"/>
      <c r="B837" s="21"/>
      <c r="C837" s="21"/>
      <c r="D837" s="21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  <c r="V837" s="21"/>
      <c r="W837" s="21"/>
      <c r="X837" s="21"/>
      <c r="Y837" s="21"/>
      <c r="Z837" s="21"/>
    </row>
    <row r="838">
      <c r="A838" s="21"/>
      <c r="B838" s="21"/>
      <c r="C838" s="21"/>
      <c r="D838" s="21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  <c r="V838" s="21"/>
      <c r="W838" s="21"/>
      <c r="X838" s="21"/>
      <c r="Y838" s="21"/>
      <c r="Z838" s="21"/>
    </row>
    <row r="839">
      <c r="A839" s="21"/>
      <c r="B839" s="21"/>
      <c r="C839" s="21"/>
      <c r="D839" s="21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  <c r="V839" s="21"/>
      <c r="W839" s="21"/>
      <c r="X839" s="21"/>
      <c r="Y839" s="21"/>
      <c r="Z839" s="21"/>
    </row>
    <row r="840">
      <c r="A840" s="21"/>
      <c r="B840" s="21"/>
      <c r="C840" s="21"/>
      <c r="D840" s="21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  <c r="V840" s="21"/>
      <c r="W840" s="21"/>
      <c r="X840" s="21"/>
      <c r="Y840" s="21"/>
      <c r="Z840" s="21"/>
    </row>
    <row r="841">
      <c r="A841" s="21"/>
      <c r="B841" s="21"/>
      <c r="C841" s="21"/>
      <c r="D841" s="21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  <c r="V841" s="21"/>
      <c r="W841" s="21"/>
      <c r="X841" s="21"/>
      <c r="Y841" s="21"/>
      <c r="Z841" s="21"/>
    </row>
    <row r="842">
      <c r="A842" s="21"/>
      <c r="B842" s="21"/>
      <c r="C842" s="21"/>
      <c r="D842" s="21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  <c r="V842" s="21"/>
      <c r="W842" s="21"/>
      <c r="X842" s="21"/>
      <c r="Y842" s="21"/>
      <c r="Z842" s="21"/>
    </row>
    <row r="843">
      <c r="A843" s="21"/>
      <c r="B843" s="21"/>
      <c r="C843" s="21"/>
      <c r="D843" s="21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  <c r="V843" s="21"/>
      <c r="W843" s="21"/>
      <c r="X843" s="21"/>
      <c r="Y843" s="21"/>
      <c r="Z843" s="21"/>
    </row>
    <row r="844">
      <c r="A844" s="21"/>
      <c r="B844" s="21"/>
      <c r="C844" s="21"/>
      <c r="D844" s="21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  <c r="V844" s="21"/>
      <c r="W844" s="21"/>
      <c r="X844" s="21"/>
      <c r="Y844" s="21"/>
      <c r="Z844" s="21"/>
    </row>
    <row r="845">
      <c r="A845" s="21"/>
      <c r="B845" s="21"/>
      <c r="C845" s="21"/>
      <c r="D845" s="21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  <c r="V845" s="21"/>
      <c r="W845" s="21"/>
      <c r="X845" s="21"/>
      <c r="Y845" s="21"/>
      <c r="Z845" s="21"/>
    </row>
    <row r="846">
      <c r="A846" s="21"/>
      <c r="B846" s="21"/>
      <c r="C846" s="21"/>
      <c r="D846" s="21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  <c r="V846" s="21"/>
      <c r="W846" s="21"/>
      <c r="X846" s="21"/>
      <c r="Y846" s="21"/>
      <c r="Z846" s="21"/>
    </row>
    <row r="847">
      <c r="A847" s="21"/>
      <c r="B847" s="21"/>
      <c r="C847" s="21"/>
      <c r="D847" s="21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  <c r="V847" s="21"/>
      <c r="W847" s="21"/>
      <c r="X847" s="21"/>
      <c r="Y847" s="21"/>
      <c r="Z847" s="21"/>
    </row>
    <row r="848">
      <c r="A848" s="21"/>
      <c r="B848" s="21"/>
      <c r="C848" s="21"/>
      <c r="D848" s="21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  <c r="V848" s="21"/>
      <c r="W848" s="21"/>
      <c r="X848" s="21"/>
      <c r="Y848" s="21"/>
      <c r="Z848" s="21"/>
    </row>
    <row r="849">
      <c r="A849" s="21"/>
      <c r="B849" s="21"/>
      <c r="C849" s="21"/>
      <c r="D849" s="21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  <c r="V849" s="21"/>
      <c r="W849" s="21"/>
      <c r="X849" s="21"/>
      <c r="Y849" s="21"/>
      <c r="Z849" s="21"/>
    </row>
    <row r="850">
      <c r="A850" s="21"/>
      <c r="B850" s="21"/>
      <c r="C850" s="21"/>
      <c r="D850" s="21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  <c r="V850" s="21"/>
      <c r="W850" s="21"/>
      <c r="X850" s="21"/>
      <c r="Y850" s="21"/>
      <c r="Z850" s="21"/>
    </row>
    <row r="851">
      <c r="A851" s="21"/>
      <c r="B851" s="21"/>
      <c r="C851" s="21"/>
      <c r="D851" s="21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  <c r="V851" s="21"/>
      <c r="W851" s="21"/>
      <c r="X851" s="21"/>
      <c r="Y851" s="21"/>
      <c r="Z851" s="21"/>
    </row>
    <row r="852">
      <c r="A852" s="21"/>
      <c r="B852" s="21"/>
      <c r="C852" s="21"/>
      <c r="D852" s="21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  <c r="V852" s="21"/>
      <c r="W852" s="21"/>
      <c r="X852" s="21"/>
      <c r="Y852" s="21"/>
      <c r="Z852" s="21"/>
    </row>
    <row r="853">
      <c r="A853" s="21"/>
      <c r="B853" s="21"/>
      <c r="C853" s="21"/>
      <c r="D853" s="21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  <c r="V853" s="21"/>
      <c r="W853" s="21"/>
      <c r="X853" s="21"/>
      <c r="Y853" s="21"/>
      <c r="Z853" s="21"/>
    </row>
    <row r="854">
      <c r="A854" s="21"/>
      <c r="B854" s="21"/>
      <c r="C854" s="21"/>
      <c r="D854" s="21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  <c r="V854" s="21"/>
      <c r="W854" s="21"/>
      <c r="X854" s="21"/>
      <c r="Y854" s="21"/>
      <c r="Z854" s="21"/>
    </row>
    <row r="855">
      <c r="A855" s="21"/>
      <c r="B855" s="21"/>
      <c r="C855" s="21"/>
      <c r="D855" s="21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  <c r="V855" s="21"/>
      <c r="W855" s="21"/>
      <c r="X855" s="21"/>
      <c r="Y855" s="21"/>
      <c r="Z855" s="21"/>
    </row>
    <row r="856">
      <c r="A856" s="21"/>
      <c r="B856" s="21"/>
      <c r="C856" s="21"/>
      <c r="D856" s="21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  <c r="V856" s="21"/>
      <c r="W856" s="21"/>
      <c r="X856" s="21"/>
      <c r="Y856" s="21"/>
      <c r="Z856" s="21"/>
    </row>
    <row r="857">
      <c r="A857" s="21"/>
      <c r="B857" s="21"/>
      <c r="C857" s="21"/>
      <c r="D857" s="21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  <c r="V857" s="21"/>
      <c r="W857" s="21"/>
      <c r="X857" s="21"/>
      <c r="Y857" s="21"/>
      <c r="Z857" s="21"/>
    </row>
    <row r="858">
      <c r="A858" s="21"/>
      <c r="B858" s="21"/>
      <c r="C858" s="21"/>
      <c r="D858" s="21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  <c r="V858" s="21"/>
      <c r="W858" s="21"/>
      <c r="X858" s="21"/>
      <c r="Y858" s="21"/>
      <c r="Z858" s="21"/>
    </row>
    <row r="859">
      <c r="A859" s="21"/>
      <c r="B859" s="21"/>
      <c r="C859" s="21"/>
      <c r="D859" s="21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  <c r="V859" s="21"/>
      <c r="W859" s="21"/>
      <c r="X859" s="21"/>
      <c r="Y859" s="21"/>
      <c r="Z859" s="21"/>
    </row>
    <row r="860">
      <c r="A860" s="21"/>
      <c r="B860" s="21"/>
      <c r="C860" s="21"/>
      <c r="D860" s="21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  <c r="V860" s="21"/>
      <c r="W860" s="21"/>
      <c r="X860" s="21"/>
      <c r="Y860" s="21"/>
      <c r="Z860" s="21"/>
    </row>
    <row r="861">
      <c r="A861" s="21"/>
      <c r="B861" s="21"/>
      <c r="C861" s="21"/>
      <c r="D861" s="21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  <c r="V861" s="21"/>
      <c r="W861" s="21"/>
      <c r="X861" s="21"/>
      <c r="Y861" s="21"/>
      <c r="Z861" s="21"/>
    </row>
    <row r="862">
      <c r="A862" s="21"/>
      <c r="B862" s="21"/>
      <c r="C862" s="21"/>
      <c r="D862" s="21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  <c r="V862" s="21"/>
      <c r="W862" s="21"/>
      <c r="X862" s="21"/>
      <c r="Y862" s="21"/>
      <c r="Z862" s="21"/>
    </row>
    <row r="863">
      <c r="A863" s="21"/>
      <c r="B863" s="21"/>
      <c r="C863" s="21"/>
      <c r="D863" s="21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  <c r="V863" s="21"/>
      <c r="W863" s="21"/>
      <c r="X863" s="21"/>
      <c r="Y863" s="21"/>
      <c r="Z863" s="21"/>
    </row>
    <row r="864">
      <c r="A864" s="21"/>
      <c r="B864" s="21"/>
      <c r="C864" s="21"/>
      <c r="D864" s="21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  <c r="V864" s="21"/>
      <c r="W864" s="21"/>
      <c r="X864" s="21"/>
      <c r="Y864" s="21"/>
      <c r="Z864" s="21"/>
    </row>
    <row r="865">
      <c r="A865" s="21"/>
      <c r="B865" s="21"/>
      <c r="C865" s="21"/>
      <c r="D865" s="21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  <c r="V865" s="21"/>
      <c r="W865" s="21"/>
      <c r="X865" s="21"/>
      <c r="Y865" s="21"/>
      <c r="Z865" s="21"/>
    </row>
    <row r="866">
      <c r="A866" s="21"/>
      <c r="B866" s="21"/>
      <c r="C866" s="21"/>
      <c r="D866" s="21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  <c r="V866" s="21"/>
      <c r="W866" s="21"/>
      <c r="X866" s="21"/>
      <c r="Y866" s="21"/>
      <c r="Z866" s="21"/>
    </row>
    <row r="867">
      <c r="A867" s="21"/>
      <c r="B867" s="21"/>
      <c r="C867" s="21"/>
      <c r="D867" s="21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  <c r="V867" s="21"/>
      <c r="W867" s="21"/>
      <c r="X867" s="21"/>
      <c r="Y867" s="21"/>
      <c r="Z867" s="21"/>
    </row>
    <row r="868">
      <c r="A868" s="21"/>
      <c r="B868" s="21"/>
      <c r="C868" s="21"/>
      <c r="D868" s="21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  <c r="V868" s="21"/>
      <c r="W868" s="21"/>
      <c r="X868" s="21"/>
      <c r="Y868" s="21"/>
      <c r="Z868" s="21"/>
    </row>
    <row r="869">
      <c r="A869" s="21"/>
      <c r="B869" s="21"/>
      <c r="C869" s="21"/>
      <c r="D869" s="21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  <c r="V869" s="21"/>
      <c r="W869" s="21"/>
      <c r="X869" s="21"/>
      <c r="Y869" s="21"/>
      <c r="Z869" s="21"/>
    </row>
    <row r="870">
      <c r="A870" s="21"/>
      <c r="B870" s="21"/>
      <c r="C870" s="21"/>
      <c r="D870" s="21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  <c r="V870" s="21"/>
      <c r="W870" s="21"/>
      <c r="X870" s="21"/>
      <c r="Y870" s="21"/>
      <c r="Z870" s="21"/>
    </row>
    <row r="871">
      <c r="A871" s="21"/>
      <c r="B871" s="21"/>
      <c r="C871" s="21"/>
      <c r="D871" s="21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  <c r="V871" s="21"/>
      <c r="W871" s="21"/>
      <c r="X871" s="21"/>
      <c r="Y871" s="21"/>
      <c r="Z871" s="21"/>
    </row>
    <row r="872">
      <c r="A872" s="21"/>
      <c r="B872" s="21"/>
      <c r="C872" s="21"/>
      <c r="D872" s="21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  <c r="V872" s="21"/>
      <c r="W872" s="21"/>
      <c r="X872" s="21"/>
      <c r="Y872" s="21"/>
      <c r="Z872" s="21"/>
    </row>
    <row r="873">
      <c r="A873" s="21"/>
      <c r="B873" s="21"/>
      <c r="C873" s="21"/>
      <c r="D873" s="21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  <c r="V873" s="21"/>
      <c r="W873" s="21"/>
      <c r="X873" s="21"/>
      <c r="Y873" s="21"/>
      <c r="Z873" s="21"/>
    </row>
    <row r="874">
      <c r="A874" s="21"/>
      <c r="B874" s="21"/>
      <c r="C874" s="21"/>
      <c r="D874" s="21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  <c r="V874" s="21"/>
      <c r="W874" s="21"/>
      <c r="X874" s="21"/>
      <c r="Y874" s="21"/>
      <c r="Z874" s="21"/>
    </row>
    <row r="875">
      <c r="A875" s="21"/>
      <c r="B875" s="21"/>
      <c r="C875" s="21"/>
      <c r="D875" s="21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  <c r="V875" s="21"/>
      <c r="W875" s="21"/>
      <c r="X875" s="21"/>
      <c r="Y875" s="21"/>
      <c r="Z875" s="21"/>
    </row>
    <row r="876">
      <c r="A876" s="21"/>
      <c r="B876" s="21"/>
      <c r="C876" s="21"/>
      <c r="D876" s="21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  <c r="V876" s="21"/>
      <c r="W876" s="21"/>
      <c r="X876" s="21"/>
      <c r="Y876" s="21"/>
      <c r="Z876" s="21"/>
    </row>
    <row r="877">
      <c r="A877" s="21"/>
      <c r="B877" s="21"/>
      <c r="C877" s="21"/>
      <c r="D877" s="21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  <c r="V877" s="21"/>
      <c r="W877" s="21"/>
      <c r="X877" s="21"/>
      <c r="Y877" s="21"/>
      <c r="Z877" s="21"/>
    </row>
    <row r="878">
      <c r="A878" s="21"/>
      <c r="B878" s="21"/>
      <c r="C878" s="21"/>
      <c r="D878" s="21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  <c r="V878" s="21"/>
      <c r="W878" s="21"/>
      <c r="X878" s="21"/>
      <c r="Y878" s="21"/>
      <c r="Z878" s="21"/>
    </row>
    <row r="879">
      <c r="A879" s="21"/>
      <c r="B879" s="21"/>
      <c r="C879" s="21"/>
      <c r="D879" s="21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  <c r="V879" s="21"/>
      <c r="W879" s="21"/>
      <c r="X879" s="21"/>
      <c r="Y879" s="21"/>
      <c r="Z879" s="21"/>
    </row>
    <row r="880">
      <c r="A880" s="21"/>
      <c r="B880" s="21"/>
      <c r="C880" s="21"/>
      <c r="D880" s="21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  <c r="V880" s="21"/>
      <c r="W880" s="21"/>
      <c r="X880" s="21"/>
      <c r="Y880" s="21"/>
      <c r="Z880" s="21"/>
    </row>
    <row r="881">
      <c r="A881" s="21"/>
      <c r="B881" s="21"/>
      <c r="C881" s="21"/>
      <c r="D881" s="21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  <c r="V881" s="21"/>
      <c r="W881" s="21"/>
      <c r="X881" s="21"/>
      <c r="Y881" s="21"/>
      <c r="Z881" s="21"/>
    </row>
    <row r="882">
      <c r="A882" s="21"/>
      <c r="B882" s="21"/>
      <c r="C882" s="21"/>
      <c r="D882" s="21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  <c r="V882" s="21"/>
      <c r="W882" s="21"/>
      <c r="X882" s="21"/>
      <c r="Y882" s="21"/>
      <c r="Z882" s="21"/>
    </row>
    <row r="883">
      <c r="A883" s="21"/>
      <c r="B883" s="21"/>
      <c r="C883" s="21"/>
      <c r="D883" s="21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  <c r="V883" s="21"/>
      <c r="W883" s="21"/>
      <c r="X883" s="21"/>
      <c r="Y883" s="21"/>
      <c r="Z883" s="21"/>
    </row>
    <row r="884">
      <c r="A884" s="21"/>
      <c r="B884" s="21"/>
      <c r="C884" s="21"/>
      <c r="D884" s="21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  <c r="V884" s="21"/>
      <c r="W884" s="21"/>
      <c r="X884" s="21"/>
      <c r="Y884" s="21"/>
      <c r="Z884" s="21"/>
    </row>
    <row r="885">
      <c r="A885" s="21"/>
      <c r="B885" s="21"/>
      <c r="C885" s="21"/>
      <c r="D885" s="21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  <c r="V885" s="21"/>
      <c r="W885" s="21"/>
      <c r="X885" s="21"/>
      <c r="Y885" s="21"/>
      <c r="Z885" s="21"/>
    </row>
    <row r="886">
      <c r="A886" s="21"/>
      <c r="B886" s="21"/>
      <c r="C886" s="21"/>
      <c r="D886" s="21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  <c r="V886" s="21"/>
      <c r="W886" s="21"/>
      <c r="X886" s="21"/>
      <c r="Y886" s="21"/>
      <c r="Z886" s="21"/>
    </row>
    <row r="887">
      <c r="A887" s="21"/>
      <c r="B887" s="21"/>
      <c r="C887" s="21"/>
      <c r="D887" s="21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  <c r="V887" s="21"/>
      <c r="W887" s="21"/>
      <c r="X887" s="21"/>
      <c r="Y887" s="21"/>
      <c r="Z887" s="21"/>
    </row>
    <row r="888">
      <c r="A888" s="21"/>
      <c r="B888" s="21"/>
      <c r="C888" s="21"/>
      <c r="D888" s="21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  <c r="V888" s="21"/>
      <c r="W888" s="21"/>
      <c r="X888" s="21"/>
      <c r="Y888" s="21"/>
      <c r="Z888" s="21"/>
    </row>
    <row r="889">
      <c r="A889" s="21"/>
      <c r="B889" s="21"/>
      <c r="C889" s="21"/>
      <c r="D889" s="21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  <c r="V889" s="21"/>
      <c r="W889" s="21"/>
      <c r="X889" s="21"/>
      <c r="Y889" s="21"/>
      <c r="Z889" s="21"/>
    </row>
    <row r="890">
      <c r="A890" s="21"/>
      <c r="B890" s="21"/>
      <c r="C890" s="21"/>
      <c r="D890" s="21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  <c r="V890" s="21"/>
      <c r="W890" s="21"/>
      <c r="X890" s="21"/>
      <c r="Y890" s="21"/>
      <c r="Z890" s="21"/>
    </row>
    <row r="891">
      <c r="A891" s="21"/>
      <c r="B891" s="21"/>
      <c r="C891" s="21"/>
      <c r="D891" s="21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  <c r="V891" s="21"/>
      <c r="W891" s="21"/>
      <c r="X891" s="21"/>
      <c r="Y891" s="21"/>
      <c r="Z891" s="21"/>
    </row>
    <row r="892">
      <c r="A892" s="21"/>
      <c r="B892" s="21"/>
      <c r="C892" s="21"/>
      <c r="D892" s="21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  <c r="V892" s="21"/>
      <c r="W892" s="21"/>
      <c r="X892" s="21"/>
      <c r="Y892" s="21"/>
      <c r="Z892" s="21"/>
    </row>
    <row r="893">
      <c r="A893" s="21"/>
      <c r="B893" s="21"/>
      <c r="C893" s="21"/>
      <c r="D893" s="21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  <c r="V893" s="21"/>
      <c r="W893" s="21"/>
      <c r="X893" s="21"/>
      <c r="Y893" s="21"/>
      <c r="Z893" s="21"/>
    </row>
    <row r="894">
      <c r="A894" s="21"/>
      <c r="B894" s="21"/>
      <c r="C894" s="21"/>
      <c r="D894" s="21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  <c r="V894" s="21"/>
      <c r="W894" s="21"/>
      <c r="X894" s="21"/>
      <c r="Y894" s="21"/>
      <c r="Z894" s="21"/>
    </row>
    <row r="895">
      <c r="A895" s="21"/>
      <c r="B895" s="21"/>
      <c r="C895" s="21"/>
      <c r="D895" s="21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  <c r="V895" s="21"/>
      <c r="W895" s="21"/>
      <c r="X895" s="21"/>
      <c r="Y895" s="21"/>
      <c r="Z895" s="21"/>
    </row>
    <row r="896">
      <c r="A896" s="21"/>
      <c r="B896" s="21"/>
      <c r="C896" s="21"/>
      <c r="D896" s="21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  <c r="V896" s="21"/>
      <c r="W896" s="21"/>
      <c r="X896" s="21"/>
      <c r="Y896" s="21"/>
      <c r="Z896" s="21"/>
    </row>
    <row r="897">
      <c r="A897" s="21"/>
      <c r="B897" s="21"/>
      <c r="C897" s="21"/>
      <c r="D897" s="21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  <c r="V897" s="21"/>
      <c r="W897" s="21"/>
      <c r="X897" s="21"/>
      <c r="Y897" s="21"/>
      <c r="Z897" s="21"/>
    </row>
    <row r="898">
      <c r="A898" s="21"/>
      <c r="B898" s="21"/>
      <c r="C898" s="21"/>
      <c r="D898" s="21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  <c r="V898" s="21"/>
      <c r="W898" s="21"/>
      <c r="X898" s="21"/>
      <c r="Y898" s="21"/>
      <c r="Z898" s="21"/>
    </row>
    <row r="899">
      <c r="A899" s="21"/>
      <c r="B899" s="21"/>
      <c r="C899" s="21"/>
      <c r="D899" s="21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  <c r="V899" s="21"/>
      <c r="W899" s="21"/>
      <c r="X899" s="21"/>
      <c r="Y899" s="21"/>
      <c r="Z899" s="21"/>
    </row>
    <row r="900">
      <c r="A900" s="21"/>
      <c r="B900" s="21"/>
      <c r="C900" s="21"/>
      <c r="D900" s="21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  <c r="V900" s="21"/>
      <c r="W900" s="21"/>
      <c r="X900" s="21"/>
      <c r="Y900" s="21"/>
      <c r="Z900" s="21"/>
    </row>
    <row r="901">
      <c r="A901" s="21"/>
      <c r="B901" s="21"/>
      <c r="C901" s="21"/>
      <c r="D901" s="21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  <c r="V901" s="21"/>
      <c r="W901" s="21"/>
      <c r="X901" s="21"/>
      <c r="Y901" s="21"/>
      <c r="Z901" s="21"/>
    </row>
    <row r="902">
      <c r="A902" s="21"/>
      <c r="B902" s="21"/>
      <c r="C902" s="21"/>
      <c r="D902" s="21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  <c r="V902" s="21"/>
      <c r="W902" s="21"/>
      <c r="X902" s="21"/>
      <c r="Y902" s="21"/>
      <c r="Z902" s="21"/>
    </row>
    <row r="903">
      <c r="A903" s="21"/>
      <c r="B903" s="21"/>
      <c r="C903" s="21"/>
      <c r="D903" s="21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  <c r="V903" s="21"/>
      <c r="W903" s="21"/>
      <c r="X903" s="21"/>
      <c r="Y903" s="21"/>
      <c r="Z903" s="21"/>
    </row>
    <row r="904">
      <c r="A904" s="21"/>
      <c r="B904" s="21"/>
      <c r="C904" s="21"/>
      <c r="D904" s="21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  <c r="V904" s="21"/>
      <c r="W904" s="21"/>
      <c r="X904" s="21"/>
      <c r="Y904" s="21"/>
      <c r="Z904" s="21"/>
    </row>
    <row r="905">
      <c r="A905" s="21"/>
      <c r="B905" s="21"/>
      <c r="C905" s="21"/>
      <c r="D905" s="21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  <c r="V905" s="21"/>
      <c r="W905" s="21"/>
      <c r="X905" s="21"/>
      <c r="Y905" s="21"/>
      <c r="Z905" s="21"/>
    </row>
    <row r="906">
      <c r="A906" s="21"/>
      <c r="B906" s="21"/>
      <c r="C906" s="21"/>
      <c r="D906" s="21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  <c r="V906" s="21"/>
      <c r="W906" s="21"/>
      <c r="X906" s="21"/>
      <c r="Y906" s="21"/>
      <c r="Z906" s="21"/>
    </row>
    <row r="907">
      <c r="A907" s="21"/>
      <c r="B907" s="21"/>
      <c r="C907" s="21"/>
      <c r="D907" s="21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  <c r="V907" s="21"/>
      <c r="W907" s="21"/>
      <c r="X907" s="21"/>
      <c r="Y907" s="21"/>
      <c r="Z907" s="21"/>
    </row>
    <row r="908">
      <c r="A908" s="21"/>
      <c r="B908" s="21"/>
      <c r="C908" s="21"/>
      <c r="D908" s="21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  <c r="V908" s="21"/>
      <c r="W908" s="21"/>
      <c r="X908" s="21"/>
      <c r="Y908" s="21"/>
      <c r="Z908" s="21"/>
    </row>
    <row r="909">
      <c r="A909" s="21"/>
      <c r="B909" s="21"/>
      <c r="C909" s="21"/>
      <c r="D909" s="21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  <c r="V909" s="21"/>
      <c r="W909" s="21"/>
      <c r="X909" s="21"/>
      <c r="Y909" s="21"/>
      <c r="Z909" s="21"/>
    </row>
    <row r="910">
      <c r="A910" s="21"/>
      <c r="B910" s="21"/>
      <c r="C910" s="21"/>
      <c r="D910" s="21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  <c r="V910" s="21"/>
      <c r="W910" s="21"/>
      <c r="X910" s="21"/>
      <c r="Y910" s="21"/>
      <c r="Z910" s="21"/>
    </row>
    <row r="911">
      <c r="A911" s="21"/>
      <c r="B911" s="21"/>
      <c r="C911" s="21"/>
      <c r="D911" s="21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  <c r="V911" s="21"/>
      <c r="W911" s="21"/>
      <c r="X911" s="21"/>
      <c r="Y911" s="21"/>
      <c r="Z911" s="21"/>
    </row>
    <row r="912">
      <c r="A912" s="21"/>
      <c r="B912" s="21"/>
      <c r="C912" s="21"/>
      <c r="D912" s="21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  <c r="V912" s="21"/>
      <c r="W912" s="21"/>
      <c r="X912" s="21"/>
      <c r="Y912" s="21"/>
      <c r="Z912" s="21"/>
    </row>
    <row r="913">
      <c r="A913" s="21"/>
      <c r="B913" s="21"/>
      <c r="C913" s="21"/>
      <c r="D913" s="21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  <c r="V913" s="21"/>
      <c r="W913" s="21"/>
      <c r="X913" s="21"/>
      <c r="Y913" s="21"/>
      <c r="Z913" s="21"/>
    </row>
    <row r="914">
      <c r="A914" s="21"/>
      <c r="B914" s="21"/>
      <c r="C914" s="21"/>
      <c r="D914" s="21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  <c r="V914" s="21"/>
      <c r="W914" s="21"/>
      <c r="X914" s="21"/>
      <c r="Y914" s="21"/>
      <c r="Z914" s="21"/>
    </row>
    <row r="915">
      <c r="A915" s="21"/>
      <c r="B915" s="21"/>
      <c r="C915" s="21"/>
      <c r="D915" s="21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  <c r="V915" s="21"/>
      <c r="W915" s="21"/>
      <c r="X915" s="21"/>
      <c r="Y915" s="21"/>
      <c r="Z915" s="21"/>
    </row>
    <row r="916">
      <c r="A916" s="21"/>
      <c r="B916" s="21"/>
      <c r="C916" s="21"/>
      <c r="D916" s="21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  <c r="V916" s="21"/>
      <c r="W916" s="21"/>
      <c r="X916" s="21"/>
      <c r="Y916" s="21"/>
      <c r="Z916" s="21"/>
    </row>
    <row r="917">
      <c r="A917" s="21"/>
      <c r="B917" s="21"/>
      <c r="C917" s="21"/>
      <c r="D917" s="21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  <c r="V917" s="21"/>
      <c r="W917" s="21"/>
      <c r="X917" s="21"/>
      <c r="Y917" s="21"/>
      <c r="Z917" s="21"/>
    </row>
    <row r="918">
      <c r="A918" s="21"/>
      <c r="B918" s="21"/>
      <c r="C918" s="21"/>
      <c r="D918" s="21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  <c r="V918" s="21"/>
      <c r="W918" s="21"/>
      <c r="X918" s="21"/>
      <c r="Y918" s="21"/>
      <c r="Z918" s="21"/>
    </row>
    <row r="919">
      <c r="A919" s="21"/>
      <c r="B919" s="21"/>
      <c r="C919" s="21"/>
      <c r="D919" s="21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  <c r="V919" s="21"/>
      <c r="W919" s="21"/>
      <c r="X919" s="21"/>
      <c r="Y919" s="21"/>
      <c r="Z919" s="21"/>
    </row>
    <row r="920">
      <c r="A920" s="21"/>
      <c r="B920" s="21"/>
      <c r="C920" s="21"/>
      <c r="D920" s="21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  <c r="V920" s="21"/>
      <c r="W920" s="21"/>
      <c r="X920" s="21"/>
      <c r="Y920" s="21"/>
      <c r="Z920" s="21"/>
    </row>
    <row r="921">
      <c r="A921" s="21"/>
      <c r="B921" s="21"/>
      <c r="C921" s="21"/>
      <c r="D921" s="21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  <c r="V921" s="21"/>
      <c r="W921" s="21"/>
      <c r="X921" s="21"/>
      <c r="Y921" s="21"/>
      <c r="Z921" s="21"/>
    </row>
    <row r="922">
      <c r="A922" s="21"/>
      <c r="B922" s="21"/>
      <c r="C922" s="21"/>
      <c r="D922" s="21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  <c r="V922" s="21"/>
      <c r="W922" s="21"/>
      <c r="X922" s="21"/>
      <c r="Y922" s="21"/>
      <c r="Z922" s="21"/>
    </row>
    <row r="923">
      <c r="A923" s="21"/>
      <c r="B923" s="21"/>
      <c r="C923" s="21"/>
      <c r="D923" s="21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  <c r="V923" s="21"/>
      <c r="W923" s="21"/>
      <c r="X923" s="21"/>
      <c r="Y923" s="21"/>
      <c r="Z923" s="21"/>
    </row>
    <row r="924">
      <c r="A924" s="21"/>
      <c r="B924" s="21"/>
      <c r="C924" s="21"/>
      <c r="D924" s="21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  <c r="V924" s="21"/>
      <c r="W924" s="21"/>
      <c r="X924" s="21"/>
      <c r="Y924" s="21"/>
      <c r="Z924" s="21"/>
    </row>
    <row r="925">
      <c r="A925" s="21"/>
      <c r="B925" s="21"/>
      <c r="C925" s="21"/>
      <c r="D925" s="21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  <c r="V925" s="21"/>
      <c r="W925" s="21"/>
      <c r="X925" s="21"/>
      <c r="Y925" s="21"/>
      <c r="Z925" s="21"/>
    </row>
    <row r="926">
      <c r="A926" s="21"/>
      <c r="B926" s="21"/>
      <c r="C926" s="21"/>
      <c r="D926" s="21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  <c r="V926" s="21"/>
      <c r="W926" s="21"/>
      <c r="X926" s="21"/>
      <c r="Y926" s="21"/>
      <c r="Z926" s="21"/>
    </row>
    <row r="927">
      <c r="A927" s="21"/>
      <c r="B927" s="21"/>
      <c r="C927" s="21"/>
      <c r="D927" s="21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  <c r="V927" s="21"/>
      <c r="W927" s="21"/>
      <c r="X927" s="21"/>
      <c r="Y927" s="21"/>
      <c r="Z927" s="21"/>
    </row>
    <row r="928">
      <c r="A928" s="21"/>
      <c r="B928" s="21"/>
      <c r="C928" s="21"/>
      <c r="D928" s="21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  <c r="V928" s="21"/>
      <c r="W928" s="21"/>
      <c r="X928" s="21"/>
      <c r="Y928" s="21"/>
      <c r="Z928" s="21"/>
    </row>
    <row r="929">
      <c r="A929" s="21"/>
      <c r="B929" s="21"/>
      <c r="C929" s="21"/>
      <c r="D929" s="21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  <c r="V929" s="21"/>
      <c r="W929" s="21"/>
      <c r="X929" s="21"/>
      <c r="Y929" s="21"/>
      <c r="Z929" s="21"/>
    </row>
    <row r="930">
      <c r="A930" s="21"/>
      <c r="B930" s="21"/>
      <c r="C930" s="21"/>
      <c r="D930" s="21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  <c r="V930" s="21"/>
      <c r="W930" s="21"/>
      <c r="X930" s="21"/>
      <c r="Y930" s="21"/>
      <c r="Z930" s="21"/>
    </row>
    <row r="931">
      <c r="A931" s="21"/>
      <c r="B931" s="21"/>
      <c r="C931" s="21"/>
      <c r="D931" s="21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  <c r="V931" s="21"/>
      <c r="W931" s="21"/>
      <c r="X931" s="21"/>
      <c r="Y931" s="21"/>
      <c r="Z931" s="21"/>
    </row>
    <row r="932">
      <c r="A932" s="21"/>
      <c r="B932" s="21"/>
      <c r="C932" s="21"/>
      <c r="D932" s="21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  <c r="V932" s="21"/>
      <c r="W932" s="21"/>
      <c r="X932" s="21"/>
      <c r="Y932" s="21"/>
      <c r="Z932" s="21"/>
    </row>
    <row r="933">
      <c r="A933" s="21"/>
      <c r="B933" s="21"/>
      <c r="C933" s="21"/>
      <c r="D933" s="21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  <c r="V933" s="21"/>
      <c r="W933" s="21"/>
      <c r="X933" s="21"/>
      <c r="Y933" s="21"/>
      <c r="Z933" s="21"/>
    </row>
    <row r="934">
      <c r="A934" s="21"/>
      <c r="B934" s="21"/>
      <c r="C934" s="21"/>
      <c r="D934" s="21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  <c r="V934" s="21"/>
      <c r="W934" s="21"/>
      <c r="X934" s="21"/>
      <c r="Y934" s="21"/>
      <c r="Z934" s="21"/>
    </row>
    <row r="935">
      <c r="A935" s="21"/>
      <c r="B935" s="21"/>
      <c r="C935" s="21"/>
      <c r="D935" s="21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  <c r="V935" s="21"/>
      <c r="W935" s="21"/>
      <c r="X935" s="21"/>
      <c r="Y935" s="21"/>
      <c r="Z935" s="21"/>
    </row>
    <row r="936">
      <c r="A936" s="21"/>
      <c r="B936" s="21"/>
      <c r="C936" s="21"/>
      <c r="D936" s="21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  <c r="V936" s="21"/>
      <c r="W936" s="21"/>
      <c r="X936" s="21"/>
      <c r="Y936" s="21"/>
      <c r="Z936" s="21"/>
    </row>
    <row r="937">
      <c r="A937" s="21"/>
      <c r="B937" s="21"/>
      <c r="C937" s="21"/>
      <c r="D937" s="21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  <c r="V937" s="21"/>
      <c r="W937" s="21"/>
      <c r="X937" s="21"/>
      <c r="Y937" s="21"/>
      <c r="Z937" s="21"/>
    </row>
    <row r="938">
      <c r="A938" s="21"/>
      <c r="B938" s="21"/>
      <c r="C938" s="21"/>
      <c r="D938" s="21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  <c r="V938" s="21"/>
      <c r="W938" s="21"/>
      <c r="X938" s="21"/>
      <c r="Y938" s="21"/>
      <c r="Z938" s="21"/>
    </row>
    <row r="939">
      <c r="A939" s="21"/>
      <c r="B939" s="21"/>
      <c r="C939" s="21"/>
      <c r="D939" s="21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  <c r="V939" s="21"/>
      <c r="W939" s="21"/>
      <c r="X939" s="21"/>
      <c r="Y939" s="21"/>
      <c r="Z939" s="21"/>
    </row>
    <row r="940">
      <c r="A940" s="21"/>
      <c r="B940" s="21"/>
      <c r="C940" s="21"/>
      <c r="D940" s="21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  <c r="V940" s="21"/>
      <c r="W940" s="21"/>
      <c r="X940" s="21"/>
      <c r="Y940" s="21"/>
      <c r="Z940" s="21"/>
    </row>
    <row r="941">
      <c r="A941" s="21"/>
      <c r="B941" s="21"/>
      <c r="C941" s="21"/>
      <c r="D941" s="21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  <c r="V941" s="21"/>
      <c r="W941" s="21"/>
      <c r="X941" s="21"/>
      <c r="Y941" s="21"/>
      <c r="Z941" s="21"/>
    </row>
    <row r="942">
      <c r="A942" s="21"/>
      <c r="B942" s="21"/>
      <c r="C942" s="21"/>
      <c r="D942" s="21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  <c r="V942" s="21"/>
      <c r="W942" s="21"/>
      <c r="X942" s="21"/>
      <c r="Y942" s="21"/>
      <c r="Z942" s="21"/>
    </row>
    <row r="943">
      <c r="A943" s="21"/>
      <c r="B943" s="21"/>
      <c r="C943" s="21"/>
      <c r="D943" s="21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  <c r="V943" s="21"/>
      <c r="W943" s="21"/>
      <c r="X943" s="21"/>
      <c r="Y943" s="21"/>
      <c r="Z943" s="21"/>
    </row>
    <row r="944">
      <c r="A944" s="21"/>
      <c r="B944" s="21"/>
      <c r="C944" s="21"/>
      <c r="D944" s="21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  <c r="V944" s="21"/>
      <c r="W944" s="21"/>
      <c r="X944" s="21"/>
      <c r="Y944" s="21"/>
      <c r="Z944" s="21"/>
    </row>
    <row r="945">
      <c r="A945" s="21"/>
      <c r="B945" s="21"/>
      <c r="C945" s="21"/>
      <c r="D945" s="21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  <c r="V945" s="21"/>
      <c r="W945" s="21"/>
      <c r="X945" s="21"/>
      <c r="Y945" s="21"/>
      <c r="Z945" s="21"/>
    </row>
    <row r="946">
      <c r="A946" s="21"/>
      <c r="B946" s="21"/>
      <c r="C946" s="21"/>
      <c r="D946" s="21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  <c r="V946" s="21"/>
      <c r="W946" s="21"/>
      <c r="X946" s="21"/>
      <c r="Y946" s="21"/>
      <c r="Z946" s="21"/>
    </row>
    <row r="947">
      <c r="A947" s="21"/>
      <c r="B947" s="21"/>
      <c r="C947" s="21"/>
      <c r="D947" s="21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  <c r="V947" s="21"/>
      <c r="W947" s="21"/>
      <c r="X947" s="21"/>
      <c r="Y947" s="21"/>
      <c r="Z947" s="21"/>
    </row>
    <row r="948">
      <c r="A948" s="21"/>
      <c r="B948" s="21"/>
      <c r="C948" s="21"/>
      <c r="D948" s="21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  <c r="V948" s="21"/>
      <c r="W948" s="21"/>
      <c r="X948" s="21"/>
      <c r="Y948" s="21"/>
      <c r="Z948" s="21"/>
    </row>
    <row r="949">
      <c r="A949" s="21"/>
      <c r="B949" s="21"/>
      <c r="C949" s="21"/>
      <c r="D949" s="21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  <c r="V949" s="21"/>
      <c r="W949" s="21"/>
      <c r="X949" s="21"/>
      <c r="Y949" s="21"/>
      <c r="Z949" s="21"/>
    </row>
    <row r="950">
      <c r="A950" s="21"/>
      <c r="B950" s="21"/>
      <c r="C950" s="21"/>
      <c r="D950" s="21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  <c r="V950" s="21"/>
      <c r="W950" s="21"/>
      <c r="X950" s="21"/>
      <c r="Y950" s="21"/>
      <c r="Z950" s="21"/>
    </row>
    <row r="951">
      <c r="A951" s="21"/>
      <c r="B951" s="21"/>
      <c r="C951" s="21"/>
      <c r="D951" s="21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  <c r="V951" s="21"/>
      <c r="W951" s="21"/>
      <c r="X951" s="21"/>
      <c r="Y951" s="21"/>
      <c r="Z951" s="21"/>
    </row>
    <row r="952">
      <c r="A952" s="21"/>
      <c r="B952" s="21"/>
      <c r="C952" s="21"/>
      <c r="D952" s="21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  <c r="V952" s="21"/>
      <c r="W952" s="21"/>
      <c r="X952" s="21"/>
      <c r="Y952" s="21"/>
      <c r="Z952" s="21"/>
    </row>
    <row r="953">
      <c r="A953" s="21"/>
      <c r="B953" s="21"/>
      <c r="C953" s="21"/>
      <c r="D953" s="21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  <c r="V953" s="21"/>
      <c r="W953" s="21"/>
      <c r="X953" s="21"/>
      <c r="Y953" s="21"/>
      <c r="Z953" s="21"/>
    </row>
    <row r="954">
      <c r="A954" s="21"/>
      <c r="B954" s="21"/>
      <c r="C954" s="21"/>
      <c r="D954" s="21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  <c r="V954" s="21"/>
      <c r="W954" s="21"/>
      <c r="X954" s="21"/>
      <c r="Y954" s="21"/>
      <c r="Z954" s="21"/>
    </row>
    <row r="955">
      <c r="A955" s="21"/>
      <c r="B955" s="21"/>
      <c r="C955" s="21"/>
      <c r="D955" s="21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  <c r="V955" s="21"/>
      <c r="W955" s="21"/>
      <c r="X955" s="21"/>
      <c r="Y955" s="21"/>
      <c r="Z955" s="21"/>
    </row>
    <row r="956">
      <c r="A956" s="21"/>
      <c r="B956" s="21"/>
      <c r="C956" s="21"/>
      <c r="D956" s="21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  <c r="V956" s="21"/>
      <c r="W956" s="21"/>
      <c r="X956" s="21"/>
      <c r="Y956" s="21"/>
      <c r="Z956" s="21"/>
    </row>
    <row r="957">
      <c r="A957" s="21"/>
      <c r="B957" s="21"/>
      <c r="C957" s="21"/>
      <c r="D957" s="21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  <c r="V957" s="21"/>
      <c r="W957" s="21"/>
      <c r="X957" s="21"/>
      <c r="Y957" s="21"/>
      <c r="Z957" s="21"/>
    </row>
    <row r="958">
      <c r="A958" s="21"/>
      <c r="B958" s="21"/>
      <c r="C958" s="21"/>
      <c r="D958" s="21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  <c r="V958" s="21"/>
      <c r="W958" s="21"/>
      <c r="X958" s="21"/>
      <c r="Y958" s="21"/>
      <c r="Z958" s="21"/>
    </row>
    <row r="959">
      <c r="A959" s="21"/>
      <c r="B959" s="21"/>
      <c r="C959" s="21"/>
      <c r="D959" s="21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  <c r="V959" s="21"/>
      <c r="W959" s="21"/>
      <c r="X959" s="21"/>
      <c r="Y959" s="21"/>
      <c r="Z959" s="21"/>
    </row>
    <row r="960">
      <c r="A960" s="21"/>
      <c r="B960" s="21"/>
      <c r="C960" s="21"/>
      <c r="D960" s="21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  <c r="V960" s="21"/>
      <c r="W960" s="21"/>
      <c r="X960" s="21"/>
      <c r="Y960" s="21"/>
      <c r="Z960" s="21"/>
    </row>
    <row r="961">
      <c r="A961" s="21"/>
      <c r="B961" s="21"/>
      <c r="C961" s="21"/>
      <c r="D961" s="21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  <c r="V961" s="21"/>
      <c r="W961" s="21"/>
      <c r="X961" s="21"/>
      <c r="Y961" s="21"/>
      <c r="Z961" s="21"/>
    </row>
    <row r="962">
      <c r="A962" s="21"/>
      <c r="B962" s="21"/>
      <c r="C962" s="21"/>
      <c r="D962" s="21"/>
      <c r="E962" s="21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  <c r="U962" s="21"/>
      <c r="V962" s="21"/>
      <c r="W962" s="21"/>
      <c r="X962" s="21"/>
      <c r="Y962" s="21"/>
      <c r="Z962" s="21"/>
    </row>
    <row r="963">
      <c r="A963" s="21"/>
      <c r="B963" s="21"/>
      <c r="C963" s="21"/>
      <c r="D963" s="21"/>
      <c r="E963" s="21"/>
      <c r="F963" s="21"/>
      <c r="G963" s="21"/>
      <c r="H963" s="21"/>
      <c r="I963" s="21"/>
      <c r="J963" s="21"/>
      <c r="K963" s="21"/>
      <c r="L963" s="21"/>
      <c r="M963" s="21"/>
      <c r="N963" s="21"/>
      <c r="O963" s="21"/>
      <c r="P963" s="21"/>
      <c r="Q963" s="21"/>
      <c r="R963" s="21"/>
      <c r="S963" s="21"/>
      <c r="T963" s="21"/>
      <c r="U963" s="21"/>
      <c r="V963" s="21"/>
      <c r="W963" s="21"/>
      <c r="X963" s="21"/>
      <c r="Y963" s="21"/>
      <c r="Z963" s="21"/>
    </row>
    <row r="964">
      <c r="A964" s="21"/>
      <c r="B964" s="21"/>
      <c r="C964" s="21"/>
      <c r="D964" s="21"/>
      <c r="E964" s="21"/>
      <c r="F964" s="21"/>
      <c r="G964" s="21"/>
      <c r="H964" s="21"/>
      <c r="I964" s="21"/>
      <c r="J964" s="21"/>
      <c r="K964" s="21"/>
      <c r="L964" s="21"/>
      <c r="M964" s="21"/>
      <c r="N964" s="21"/>
      <c r="O964" s="21"/>
      <c r="P964" s="21"/>
      <c r="Q964" s="21"/>
      <c r="R964" s="21"/>
      <c r="S964" s="21"/>
      <c r="T964" s="21"/>
      <c r="U964" s="21"/>
      <c r="V964" s="21"/>
      <c r="W964" s="21"/>
      <c r="X964" s="21"/>
      <c r="Y964" s="21"/>
      <c r="Z964" s="21"/>
    </row>
    <row r="965">
      <c r="A965" s="21"/>
      <c r="B965" s="21"/>
      <c r="C965" s="21"/>
      <c r="D965" s="21"/>
      <c r="E965" s="21"/>
      <c r="F965" s="21"/>
      <c r="G965" s="21"/>
      <c r="H965" s="21"/>
      <c r="I965" s="21"/>
      <c r="J965" s="21"/>
      <c r="K965" s="21"/>
      <c r="L965" s="21"/>
      <c r="M965" s="21"/>
      <c r="N965" s="21"/>
      <c r="O965" s="21"/>
      <c r="P965" s="21"/>
      <c r="Q965" s="21"/>
      <c r="R965" s="21"/>
      <c r="S965" s="21"/>
      <c r="T965" s="21"/>
      <c r="U965" s="21"/>
      <c r="V965" s="21"/>
      <c r="W965" s="21"/>
      <c r="X965" s="21"/>
      <c r="Y965" s="21"/>
      <c r="Z965" s="21"/>
    </row>
    <row r="966">
      <c r="A966" s="21"/>
      <c r="B966" s="21"/>
      <c r="C966" s="21"/>
      <c r="D966" s="21"/>
      <c r="E966" s="21"/>
      <c r="F966" s="21"/>
      <c r="G966" s="21"/>
      <c r="H966" s="21"/>
      <c r="I966" s="21"/>
      <c r="J966" s="21"/>
      <c r="K966" s="21"/>
      <c r="L966" s="21"/>
      <c r="M966" s="21"/>
      <c r="N966" s="21"/>
      <c r="O966" s="21"/>
      <c r="P966" s="21"/>
      <c r="Q966" s="21"/>
      <c r="R966" s="21"/>
      <c r="S966" s="21"/>
      <c r="T966" s="21"/>
      <c r="U966" s="21"/>
      <c r="V966" s="21"/>
      <c r="W966" s="21"/>
      <c r="X966" s="21"/>
      <c r="Y966" s="21"/>
      <c r="Z966" s="21"/>
    </row>
    <row r="967">
      <c r="A967" s="21"/>
      <c r="B967" s="21"/>
      <c r="C967" s="21"/>
      <c r="D967" s="21"/>
      <c r="E967" s="21"/>
      <c r="F967" s="21"/>
      <c r="G967" s="21"/>
      <c r="H967" s="21"/>
      <c r="I967" s="21"/>
      <c r="J967" s="21"/>
      <c r="K967" s="21"/>
      <c r="L967" s="21"/>
      <c r="M967" s="21"/>
      <c r="N967" s="21"/>
      <c r="O967" s="21"/>
      <c r="P967" s="21"/>
      <c r="Q967" s="21"/>
      <c r="R967" s="21"/>
      <c r="S967" s="21"/>
      <c r="T967" s="21"/>
      <c r="U967" s="21"/>
      <c r="V967" s="21"/>
      <c r="W967" s="21"/>
      <c r="X967" s="21"/>
      <c r="Y967" s="21"/>
      <c r="Z967" s="21"/>
    </row>
    <row r="968">
      <c r="A968" s="21"/>
      <c r="B968" s="21"/>
      <c r="C968" s="21"/>
      <c r="D968" s="21"/>
      <c r="E968" s="21"/>
      <c r="F968" s="21"/>
      <c r="G968" s="21"/>
      <c r="H968" s="21"/>
      <c r="I968" s="21"/>
      <c r="J968" s="21"/>
      <c r="K968" s="21"/>
      <c r="L968" s="21"/>
      <c r="M968" s="21"/>
      <c r="N968" s="21"/>
      <c r="O968" s="21"/>
      <c r="P968" s="21"/>
      <c r="Q968" s="21"/>
      <c r="R968" s="21"/>
      <c r="S968" s="21"/>
      <c r="T968" s="21"/>
      <c r="U968" s="21"/>
      <c r="V968" s="21"/>
      <c r="W968" s="21"/>
      <c r="X968" s="21"/>
      <c r="Y968" s="21"/>
      <c r="Z968" s="21"/>
    </row>
    <row r="969">
      <c r="A969" s="21"/>
      <c r="B969" s="21"/>
      <c r="C969" s="21"/>
      <c r="D969" s="21"/>
      <c r="E969" s="21"/>
      <c r="F969" s="21"/>
      <c r="G969" s="21"/>
      <c r="H969" s="21"/>
      <c r="I969" s="21"/>
      <c r="J969" s="21"/>
      <c r="K969" s="21"/>
      <c r="L969" s="21"/>
      <c r="M969" s="21"/>
      <c r="N969" s="21"/>
      <c r="O969" s="21"/>
      <c r="P969" s="21"/>
      <c r="Q969" s="21"/>
      <c r="R969" s="21"/>
      <c r="S969" s="21"/>
      <c r="T969" s="21"/>
      <c r="U969" s="21"/>
      <c r="V969" s="21"/>
      <c r="W969" s="21"/>
      <c r="X969" s="21"/>
      <c r="Y969" s="21"/>
      <c r="Z969" s="21"/>
    </row>
    <row r="970">
      <c r="A970" s="21"/>
      <c r="B970" s="21"/>
      <c r="C970" s="21"/>
      <c r="D970" s="21"/>
      <c r="E970" s="21"/>
      <c r="F970" s="21"/>
      <c r="G970" s="21"/>
      <c r="H970" s="21"/>
      <c r="I970" s="21"/>
      <c r="J970" s="21"/>
      <c r="K970" s="21"/>
      <c r="L970" s="21"/>
      <c r="M970" s="21"/>
      <c r="N970" s="21"/>
      <c r="O970" s="21"/>
      <c r="P970" s="21"/>
      <c r="Q970" s="21"/>
      <c r="R970" s="21"/>
      <c r="S970" s="21"/>
      <c r="T970" s="21"/>
      <c r="U970" s="21"/>
      <c r="V970" s="21"/>
      <c r="W970" s="21"/>
      <c r="X970" s="21"/>
      <c r="Y970" s="21"/>
      <c r="Z970" s="21"/>
    </row>
    <row r="971">
      <c r="A971" s="21"/>
      <c r="B971" s="21"/>
      <c r="C971" s="21"/>
      <c r="D971" s="21"/>
      <c r="E971" s="21"/>
      <c r="F971" s="21"/>
      <c r="G971" s="21"/>
      <c r="H971" s="21"/>
      <c r="I971" s="21"/>
      <c r="J971" s="21"/>
      <c r="K971" s="21"/>
      <c r="L971" s="21"/>
      <c r="M971" s="21"/>
      <c r="N971" s="21"/>
      <c r="O971" s="21"/>
      <c r="P971" s="21"/>
      <c r="Q971" s="21"/>
      <c r="R971" s="21"/>
      <c r="S971" s="21"/>
      <c r="T971" s="21"/>
      <c r="U971" s="21"/>
      <c r="V971" s="21"/>
      <c r="W971" s="21"/>
      <c r="X971" s="21"/>
      <c r="Y971" s="21"/>
      <c r="Z971" s="21"/>
    </row>
    <row r="972">
      <c r="A972" s="21"/>
      <c r="B972" s="21"/>
      <c r="C972" s="21"/>
      <c r="D972" s="21"/>
      <c r="E972" s="21"/>
      <c r="F972" s="21"/>
      <c r="G972" s="21"/>
      <c r="H972" s="21"/>
      <c r="I972" s="21"/>
      <c r="J972" s="21"/>
      <c r="K972" s="21"/>
      <c r="L972" s="21"/>
      <c r="M972" s="21"/>
      <c r="N972" s="21"/>
      <c r="O972" s="21"/>
      <c r="P972" s="21"/>
      <c r="Q972" s="21"/>
      <c r="R972" s="21"/>
      <c r="S972" s="21"/>
      <c r="T972" s="21"/>
      <c r="U972" s="21"/>
      <c r="V972" s="21"/>
      <c r="W972" s="21"/>
      <c r="X972" s="21"/>
      <c r="Y972" s="21"/>
      <c r="Z972" s="21"/>
    </row>
    <row r="973">
      <c r="A973" s="21"/>
      <c r="B973" s="21"/>
      <c r="C973" s="21"/>
      <c r="D973" s="21"/>
      <c r="E973" s="21"/>
      <c r="F973" s="21"/>
      <c r="G973" s="21"/>
      <c r="H973" s="21"/>
      <c r="I973" s="21"/>
      <c r="J973" s="21"/>
      <c r="K973" s="21"/>
      <c r="L973" s="21"/>
      <c r="M973" s="21"/>
      <c r="N973" s="21"/>
      <c r="O973" s="21"/>
      <c r="P973" s="21"/>
      <c r="Q973" s="21"/>
      <c r="R973" s="21"/>
      <c r="S973" s="21"/>
      <c r="T973" s="21"/>
      <c r="U973" s="21"/>
      <c r="V973" s="21"/>
      <c r="W973" s="21"/>
      <c r="X973" s="21"/>
      <c r="Y973" s="21"/>
      <c r="Z973" s="21"/>
    </row>
    <row r="974">
      <c r="A974" s="21"/>
      <c r="B974" s="21"/>
      <c r="C974" s="21"/>
      <c r="D974" s="21"/>
      <c r="E974" s="21"/>
      <c r="F974" s="21"/>
      <c r="G974" s="21"/>
      <c r="H974" s="21"/>
      <c r="I974" s="21"/>
      <c r="J974" s="21"/>
      <c r="K974" s="21"/>
      <c r="L974" s="21"/>
      <c r="M974" s="21"/>
      <c r="N974" s="21"/>
      <c r="O974" s="21"/>
      <c r="P974" s="21"/>
      <c r="Q974" s="21"/>
      <c r="R974" s="21"/>
      <c r="S974" s="21"/>
      <c r="T974" s="21"/>
      <c r="U974" s="21"/>
      <c r="V974" s="21"/>
      <c r="W974" s="21"/>
      <c r="X974" s="21"/>
      <c r="Y974" s="21"/>
      <c r="Z974" s="21"/>
    </row>
    <row r="975">
      <c r="A975" s="21"/>
      <c r="B975" s="21"/>
      <c r="C975" s="21"/>
      <c r="D975" s="21"/>
      <c r="E975" s="21"/>
      <c r="F975" s="21"/>
      <c r="G975" s="21"/>
      <c r="H975" s="21"/>
      <c r="I975" s="21"/>
      <c r="J975" s="21"/>
      <c r="K975" s="21"/>
      <c r="L975" s="21"/>
      <c r="M975" s="21"/>
      <c r="N975" s="21"/>
      <c r="O975" s="21"/>
      <c r="P975" s="21"/>
      <c r="Q975" s="21"/>
      <c r="R975" s="21"/>
      <c r="S975" s="21"/>
      <c r="T975" s="21"/>
      <c r="U975" s="21"/>
      <c r="V975" s="21"/>
      <c r="W975" s="21"/>
      <c r="X975" s="21"/>
      <c r="Y975" s="21"/>
      <c r="Z975" s="21"/>
    </row>
    <row r="976">
      <c r="A976" s="21"/>
      <c r="B976" s="21"/>
      <c r="C976" s="21"/>
      <c r="D976" s="21"/>
      <c r="E976" s="21"/>
      <c r="F976" s="21"/>
      <c r="G976" s="21"/>
      <c r="H976" s="21"/>
      <c r="I976" s="21"/>
      <c r="J976" s="21"/>
      <c r="K976" s="21"/>
      <c r="L976" s="21"/>
      <c r="M976" s="21"/>
      <c r="N976" s="21"/>
      <c r="O976" s="21"/>
      <c r="P976" s="21"/>
      <c r="Q976" s="21"/>
      <c r="R976" s="21"/>
      <c r="S976" s="21"/>
      <c r="T976" s="21"/>
      <c r="U976" s="21"/>
      <c r="V976" s="21"/>
      <c r="W976" s="21"/>
      <c r="X976" s="21"/>
      <c r="Y976" s="21"/>
      <c r="Z976" s="21"/>
    </row>
    <row r="977">
      <c r="A977" s="21"/>
      <c r="B977" s="21"/>
      <c r="C977" s="21"/>
      <c r="D977" s="21"/>
      <c r="E977" s="21"/>
      <c r="F977" s="21"/>
      <c r="G977" s="21"/>
      <c r="H977" s="21"/>
      <c r="I977" s="21"/>
      <c r="J977" s="21"/>
      <c r="K977" s="21"/>
      <c r="L977" s="21"/>
      <c r="M977" s="21"/>
      <c r="N977" s="21"/>
      <c r="O977" s="21"/>
      <c r="P977" s="21"/>
      <c r="Q977" s="21"/>
      <c r="R977" s="21"/>
      <c r="S977" s="21"/>
      <c r="T977" s="21"/>
      <c r="U977" s="21"/>
      <c r="V977" s="21"/>
      <c r="W977" s="21"/>
      <c r="X977" s="21"/>
      <c r="Y977" s="21"/>
      <c r="Z977" s="21"/>
    </row>
    <row r="978">
      <c r="A978" s="21"/>
      <c r="B978" s="21"/>
      <c r="C978" s="21"/>
      <c r="D978" s="21"/>
      <c r="E978" s="21"/>
      <c r="F978" s="21"/>
      <c r="G978" s="21"/>
      <c r="H978" s="21"/>
      <c r="I978" s="21"/>
      <c r="J978" s="21"/>
      <c r="K978" s="21"/>
      <c r="L978" s="21"/>
      <c r="M978" s="21"/>
      <c r="N978" s="21"/>
      <c r="O978" s="21"/>
      <c r="P978" s="21"/>
      <c r="Q978" s="21"/>
      <c r="R978" s="21"/>
      <c r="S978" s="21"/>
      <c r="T978" s="21"/>
      <c r="U978" s="21"/>
      <c r="V978" s="21"/>
      <c r="W978" s="21"/>
      <c r="X978" s="21"/>
      <c r="Y978" s="21"/>
      <c r="Z978" s="21"/>
    </row>
    <row r="979">
      <c r="A979" s="21"/>
      <c r="B979" s="21"/>
      <c r="C979" s="21"/>
      <c r="D979" s="21"/>
      <c r="E979" s="21"/>
      <c r="F979" s="21"/>
      <c r="G979" s="21"/>
      <c r="H979" s="21"/>
      <c r="I979" s="21"/>
      <c r="J979" s="21"/>
      <c r="K979" s="21"/>
      <c r="L979" s="21"/>
      <c r="M979" s="21"/>
      <c r="N979" s="21"/>
      <c r="O979" s="21"/>
      <c r="P979" s="21"/>
      <c r="Q979" s="21"/>
      <c r="R979" s="21"/>
      <c r="S979" s="21"/>
      <c r="T979" s="21"/>
      <c r="U979" s="21"/>
      <c r="V979" s="21"/>
      <c r="W979" s="21"/>
      <c r="X979" s="21"/>
      <c r="Y979" s="21"/>
      <c r="Z979" s="21"/>
    </row>
    <row r="980">
      <c r="A980" s="21"/>
      <c r="B980" s="21"/>
      <c r="C980" s="21"/>
      <c r="D980" s="21"/>
      <c r="E980" s="21"/>
      <c r="F980" s="21"/>
      <c r="G980" s="21"/>
      <c r="H980" s="21"/>
      <c r="I980" s="21"/>
      <c r="J980" s="21"/>
      <c r="K980" s="21"/>
      <c r="L980" s="21"/>
      <c r="M980" s="21"/>
      <c r="N980" s="21"/>
      <c r="O980" s="21"/>
      <c r="P980" s="21"/>
      <c r="Q980" s="21"/>
      <c r="R980" s="21"/>
      <c r="S980" s="21"/>
      <c r="T980" s="21"/>
      <c r="U980" s="21"/>
      <c r="V980" s="21"/>
      <c r="W980" s="21"/>
      <c r="X980" s="21"/>
      <c r="Y980" s="21"/>
      <c r="Z980" s="21"/>
    </row>
    <row r="981">
      <c r="A981" s="21"/>
      <c r="B981" s="21"/>
      <c r="C981" s="21"/>
      <c r="D981" s="21"/>
      <c r="E981" s="21"/>
      <c r="F981" s="21"/>
      <c r="G981" s="21"/>
      <c r="H981" s="21"/>
      <c r="I981" s="21"/>
      <c r="J981" s="21"/>
      <c r="K981" s="21"/>
      <c r="L981" s="21"/>
      <c r="M981" s="21"/>
      <c r="N981" s="21"/>
      <c r="O981" s="21"/>
      <c r="P981" s="21"/>
      <c r="Q981" s="21"/>
      <c r="R981" s="21"/>
      <c r="S981" s="21"/>
      <c r="T981" s="21"/>
      <c r="U981" s="21"/>
      <c r="V981" s="21"/>
      <c r="W981" s="21"/>
      <c r="X981" s="21"/>
      <c r="Y981" s="21"/>
      <c r="Z981" s="21"/>
    </row>
    <row r="982">
      <c r="A982" s="21"/>
      <c r="B982" s="21"/>
      <c r="C982" s="21"/>
      <c r="D982" s="21"/>
      <c r="E982" s="21"/>
      <c r="F982" s="21"/>
      <c r="G982" s="21"/>
      <c r="H982" s="21"/>
      <c r="I982" s="21"/>
      <c r="J982" s="21"/>
      <c r="K982" s="21"/>
      <c r="L982" s="21"/>
      <c r="M982" s="21"/>
      <c r="N982" s="21"/>
      <c r="O982" s="21"/>
      <c r="P982" s="21"/>
      <c r="Q982" s="21"/>
      <c r="R982" s="21"/>
      <c r="S982" s="21"/>
      <c r="T982" s="21"/>
      <c r="U982" s="21"/>
      <c r="V982" s="21"/>
      <c r="W982" s="21"/>
      <c r="X982" s="21"/>
      <c r="Y982" s="21"/>
      <c r="Z982" s="21"/>
    </row>
    <row r="983">
      <c r="A983" s="21"/>
      <c r="B983" s="21"/>
      <c r="C983" s="21"/>
      <c r="D983" s="21"/>
      <c r="E983" s="21"/>
      <c r="F983" s="21"/>
      <c r="G983" s="21"/>
      <c r="H983" s="21"/>
      <c r="I983" s="21"/>
      <c r="J983" s="21"/>
      <c r="K983" s="21"/>
      <c r="L983" s="21"/>
      <c r="M983" s="21"/>
      <c r="N983" s="21"/>
      <c r="O983" s="21"/>
      <c r="P983" s="21"/>
      <c r="Q983" s="21"/>
      <c r="R983" s="21"/>
      <c r="S983" s="21"/>
      <c r="T983" s="21"/>
      <c r="U983" s="21"/>
      <c r="V983" s="21"/>
      <c r="W983" s="21"/>
      <c r="X983" s="21"/>
      <c r="Y983" s="21"/>
      <c r="Z983" s="21"/>
    </row>
    <row r="984">
      <c r="A984" s="21"/>
      <c r="B984" s="21"/>
      <c r="C984" s="21"/>
      <c r="D984" s="21"/>
      <c r="E984" s="21"/>
      <c r="F984" s="21"/>
      <c r="G984" s="21"/>
      <c r="H984" s="21"/>
      <c r="I984" s="21"/>
      <c r="J984" s="21"/>
      <c r="K984" s="21"/>
      <c r="L984" s="21"/>
      <c r="M984" s="21"/>
      <c r="N984" s="21"/>
      <c r="O984" s="21"/>
      <c r="P984" s="21"/>
      <c r="Q984" s="21"/>
      <c r="R984" s="21"/>
      <c r="S984" s="21"/>
      <c r="T984" s="21"/>
      <c r="U984" s="21"/>
      <c r="V984" s="21"/>
      <c r="W984" s="21"/>
      <c r="X984" s="21"/>
      <c r="Y984" s="21"/>
      <c r="Z984" s="21"/>
    </row>
    <row r="985">
      <c r="A985" s="21"/>
      <c r="B985" s="21"/>
      <c r="C985" s="21"/>
      <c r="D985" s="21"/>
      <c r="E985" s="21"/>
      <c r="F985" s="21"/>
      <c r="G985" s="21"/>
      <c r="H985" s="21"/>
      <c r="I985" s="21"/>
      <c r="J985" s="21"/>
      <c r="K985" s="21"/>
      <c r="L985" s="21"/>
      <c r="M985" s="21"/>
      <c r="N985" s="21"/>
      <c r="O985" s="21"/>
      <c r="P985" s="21"/>
      <c r="Q985" s="21"/>
      <c r="R985" s="21"/>
      <c r="S985" s="21"/>
      <c r="T985" s="21"/>
      <c r="U985" s="21"/>
      <c r="V985" s="21"/>
      <c r="W985" s="21"/>
      <c r="X985" s="21"/>
      <c r="Y985" s="21"/>
      <c r="Z985" s="21"/>
    </row>
    <row r="986">
      <c r="A986" s="21"/>
      <c r="B986" s="21"/>
      <c r="C986" s="21"/>
      <c r="D986" s="21"/>
      <c r="E986" s="21"/>
      <c r="F986" s="21"/>
      <c r="G986" s="21"/>
      <c r="H986" s="21"/>
      <c r="I986" s="21"/>
      <c r="J986" s="21"/>
      <c r="K986" s="21"/>
      <c r="L986" s="21"/>
      <c r="M986" s="21"/>
      <c r="N986" s="21"/>
      <c r="O986" s="21"/>
      <c r="P986" s="21"/>
      <c r="Q986" s="21"/>
      <c r="R986" s="21"/>
      <c r="S986" s="21"/>
      <c r="T986" s="21"/>
      <c r="U986" s="21"/>
      <c r="V986" s="21"/>
      <c r="W986" s="21"/>
      <c r="X986" s="21"/>
      <c r="Y986" s="21"/>
      <c r="Z986" s="21"/>
    </row>
    <row r="987">
      <c r="A987" s="21"/>
      <c r="B987" s="21"/>
      <c r="C987" s="21"/>
      <c r="D987" s="21"/>
      <c r="E987" s="21"/>
      <c r="F987" s="21"/>
      <c r="G987" s="21"/>
      <c r="H987" s="21"/>
      <c r="I987" s="21"/>
      <c r="J987" s="21"/>
      <c r="K987" s="21"/>
      <c r="L987" s="21"/>
      <c r="M987" s="21"/>
      <c r="N987" s="21"/>
      <c r="O987" s="21"/>
      <c r="P987" s="21"/>
      <c r="Q987" s="21"/>
      <c r="R987" s="21"/>
      <c r="S987" s="21"/>
      <c r="T987" s="21"/>
      <c r="U987" s="21"/>
      <c r="V987" s="21"/>
      <c r="W987" s="21"/>
      <c r="X987" s="21"/>
      <c r="Y987" s="21"/>
      <c r="Z987" s="21"/>
    </row>
    <row r="988">
      <c r="A988" s="21"/>
      <c r="B988" s="21"/>
      <c r="C988" s="21"/>
      <c r="D988" s="21"/>
      <c r="E988" s="21"/>
      <c r="F988" s="21"/>
      <c r="G988" s="21"/>
      <c r="H988" s="21"/>
      <c r="I988" s="21"/>
      <c r="J988" s="21"/>
      <c r="K988" s="21"/>
      <c r="L988" s="21"/>
      <c r="M988" s="21"/>
      <c r="N988" s="21"/>
      <c r="O988" s="21"/>
      <c r="P988" s="21"/>
      <c r="Q988" s="21"/>
      <c r="R988" s="21"/>
      <c r="S988" s="21"/>
      <c r="T988" s="21"/>
      <c r="U988" s="21"/>
      <c r="V988" s="21"/>
      <c r="W988" s="21"/>
      <c r="X988" s="21"/>
      <c r="Y988" s="21"/>
      <c r="Z988" s="21"/>
    </row>
    <row r="989">
      <c r="A989" s="21"/>
      <c r="B989" s="21"/>
      <c r="C989" s="21"/>
      <c r="D989" s="21"/>
      <c r="E989" s="21"/>
      <c r="F989" s="21"/>
      <c r="G989" s="21"/>
      <c r="H989" s="21"/>
      <c r="I989" s="21"/>
      <c r="J989" s="21"/>
      <c r="K989" s="21"/>
      <c r="L989" s="21"/>
      <c r="M989" s="21"/>
      <c r="N989" s="21"/>
      <c r="O989" s="21"/>
      <c r="P989" s="21"/>
      <c r="Q989" s="21"/>
      <c r="R989" s="21"/>
      <c r="S989" s="21"/>
      <c r="T989" s="21"/>
      <c r="U989" s="21"/>
      <c r="V989" s="21"/>
      <c r="W989" s="21"/>
      <c r="X989" s="21"/>
      <c r="Y989" s="21"/>
      <c r="Z989" s="21"/>
    </row>
    <row r="990">
      <c r="A990" s="21"/>
      <c r="B990" s="21"/>
      <c r="C990" s="21"/>
      <c r="D990" s="21"/>
      <c r="E990" s="21"/>
      <c r="F990" s="21"/>
      <c r="G990" s="21"/>
      <c r="H990" s="21"/>
      <c r="I990" s="21"/>
      <c r="J990" s="21"/>
      <c r="K990" s="21"/>
      <c r="L990" s="21"/>
      <c r="M990" s="21"/>
      <c r="N990" s="21"/>
      <c r="O990" s="21"/>
      <c r="P990" s="21"/>
      <c r="Q990" s="21"/>
      <c r="R990" s="21"/>
      <c r="S990" s="21"/>
      <c r="T990" s="21"/>
      <c r="U990" s="21"/>
      <c r="V990" s="21"/>
      <c r="W990" s="21"/>
      <c r="X990" s="21"/>
      <c r="Y990" s="21"/>
      <c r="Z990" s="21"/>
    </row>
    <row r="991">
      <c r="A991" s="21"/>
      <c r="B991" s="21"/>
      <c r="C991" s="21"/>
      <c r="D991" s="21"/>
      <c r="E991" s="21"/>
      <c r="F991" s="21"/>
      <c r="G991" s="21"/>
      <c r="H991" s="21"/>
      <c r="I991" s="21"/>
      <c r="J991" s="21"/>
      <c r="K991" s="21"/>
      <c r="L991" s="21"/>
      <c r="M991" s="21"/>
      <c r="N991" s="21"/>
      <c r="O991" s="21"/>
      <c r="P991" s="21"/>
      <c r="Q991" s="21"/>
      <c r="R991" s="21"/>
      <c r="S991" s="21"/>
      <c r="T991" s="21"/>
      <c r="U991" s="21"/>
      <c r="V991" s="21"/>
      <c r="W991" s="21"/>
      <c r="X991" s="21"/>
      <c r="Y991" s="21"/>
      <c r="Z991" s="21"/>
    </row>
    <row r="992">
      <c r="A992" s="21"/>
      <c r="B992" s="21"/>
      <c r="C992" s="21"/>
      <c r="D992" s="21"/>
      <c r="E992" s="21"/>
      <c r="F992" s="21"/>
      <c r="G992" s="21"/>
      <c r="H992" s="21"/>
      <c r="I992" s="21"/>
      <c r="J992" s="21"/>
      <c r="K992" s="21"/>
      <c r="L992" s="21"/>
      <c r="M992" s="21"/>
      <c r="N992" s="21"/>
      <c r="O992" s="21"/>
      <c r="P992" s="21"/>
      <c r="Q992" s="21"/>
      <c r="R992" s="21"/>
      <c r="S992" s="21"/>
      <c r="T992" s="21"/>
      <c r="U992" s="21"/>
      <c r="V992" s="21"/>
      <c r="W992" s="21"/>
      <c r="X992" s="21"/>
      <c r="Y992" s="21"/>
      <c r="Z992" s="21"/>
    </row>
    <row r="993">
      <c r="A993" s="21"/>
      <c r="B993" s="21"/>
      <c r="C993" s="21"/>
      <c r="D993" s="21"/>
      <c r="E993" s="21"/>
      <c r="F993" s="21"/>
      <c r="G993" s="21"/>
      <c r="H993" s="21"/>
      <c r="I993" s="21"/>
      <c r="J993" s="21"/>
      <c r="K993" s="21"/>
      <c r="L993" s="21"/>
      <c r="M993" s="21"/>
      <c r="N993" s="21"/>
      <c r="O993" s="21"/>
      <c r="P993" s="21"/>
      <c r="Q993" s="21"/>
      <c r="R993" s="21"/>
      <c r="S993" s="21"/>
      <c r="T993" s="21"/>
      <c r="U993" s="21"/>
      <c r="V993" s="21"/>
      <c r="W993" s="21"/>
      <c r="X993" s="21"/>
      <c r="Y993" s="21"/>
      <c r="Z993" s="21"/>
    </row>
    <row r="994">
      <c r="A994" s="21"/>
      <c r="B994" s="21"/>
      <c r="C994" s="21"/>
      <c r="D994" s="21"/>
      <c r="E994" s="21"/>
      <c r="F994" s="21"/>
      <c r="G994" s="21"/>
      <c r="H994" s="21"/>
      <c r="I994" s="21"/>
      <c r="J994" s="21"/>
      <c r="K994" s="21"/>
      <c r="L994" s="21"/>
      <c r="M994" s="21"/>
      <c r="N994" s="21"/>
      <c r="O994" s="21"/>
      <c r="P994" s="21"/>
      <c r="Q994" s="21"/>
      <c r="R994" s="21"/>
      <c r="S994" s="21"/>
      <c r="T994" s="21"/>
      <c r="U994" s="21"/>
      <c r="V994" s="21"/>
      <c r="W994" s="21"/>
      <c r="X994" s="21"/>
      <c r="Y994" s="21"/>
      <c r="Z994" s="21"/>
    </row>
    <row r="995">
      <c r="A995" s="21"/>
      <c r="B995" s="21"/>
      <c r="C995" s="21"/>
      <c r="D995" s="21"/>
      <c r="E995" s="21"/>
      <c r="F995" s="21"/>
      <c r="G995" s="21"/>
      <c r="H995" s="21"/>
      <c r="I995" s="21"/>
      <c r="J995" s="21"/>
      <c r="K995" s="21"/>
      <c r="L995" s="21"/>
      <c r="M995" s="21"/>
      <c r="N995" s="21"/>
      <c r="O995" s="21"/>
      <c r="P995" s="21"/>
      <c r="Q995" s="21"/>
      <c r="R995" s="21"/>
      <c r="S995" s="21"/>
      <c r="T995" s="21"/>
      <c r="U995" s="21"/>
      <c r="V995" s="21"/>
      <c r="W995" s="21"/>
      <c r="X995" s="21"/>
      <c r="Y995" s="21"/>
      <c r="Z995" s="21"/>
    </row>
    <row r="996">
      <c r="A996" s="21"/>
      <c r="B996" s="21"/>
      <c r="C996" s="21"/>
      <c r="D996" s="21"/>
      <c r="E996" s="21"/>
      <c r="F996" s="21"/>
      <c r="G996" s="21"/>
      <c r="H996" s="21"/>
      <c r="I996" s="21"/>
      <c r="J996" s="21"/>
      <c r="K996" s="21"/>
      <c r="L996" s="21"/>
      <c r="M996" s="21"/>
      <c r="N996" s="21"/>
      <c r="O996" s="21"/>
      <c r="P996" s="21"/>
      <c r="Q996" s="21"/>
      <c r="R996" s="21"/>
      <c r="S996" s="21"/>
      <c r="T996" s="21"/>
      <c r="U996" s="21"/>
      <c r="V996" s="21"/>
      <c r="W996" s="21"/>
      <c r="X996" s="21"/>
      <c r="Y996" s="21"/>
      <c r="Z996" s="21"/>
    </row>
    <row r="997">
      <c r="A997" s="21"/>
      <c r="B997" s="21"/>
      <c r="C997" s="21"/>
      <c r="D997" s="21"/>
      <c r="E997" s="21"/>
      <c r="F997" s="21"/>
      <c r="G997" s="21"/>
      <c r="H997" s="21"/>
      <c r="I997" s="21"/>
      <c r="J997" s="21"/>
      <c r="K997" s="21"/>
      <c r="L997" s="21"/>
      <c r="M997" s="21"/>
      <c r="N997" s="21"/>
      <c r="O997" s="21"/>
      <c r="P997" s="21"/>
      <c r="Q997" s="21"/>
      <c r="R997" s="21"/>
      <c r="S997" s="21"/>
      <c r="T997" s="21"/>
      <c r="U997" s="21"/>
      <c r="V997" s="21"/>
      <c r="W997" s="21"/>
      <c r="X997" s="21"/>
      <c r="Y997" s="21"/>
      <c r="Z997" s="21"/>
    </row>
    <row r="998">
      <c r="A998" s="21"/>
      <c r="B998" s="21"/>
      <c r="C998" s="21"/>
      <c r="D998" s="21"/>
      <c r="E998" s="21"/>
      <c r="F998" s="21"/>
      <c r="G998" s="21"/>
      <c r="H998" s="21"/>
      <c r="I998" s="21"/>
      <c r="J998" s="21"/>
      <c r="K998" s="21"/>
      <c r="L998" s="21"/>
      <c r="M998" s="21"/>
      <c r="N998" s="21"/>
      <c r="O998" s="21"/>
      <c r="P998" s="21"/>
      <c r="Q998" s="21"/>
      <c r="R998" s="21"/>
      <c r="S998" s="21"/>
      <c r="T998" s="21"/>
      <c r="U998" s="21"/>
      <c r="V998" s="21"/>
      <c r="W998" s="21"/>
      <c r="X998" s="21"/>
      <c r="Y998" s="21"/>
      <c r="Z998" s="21"/>
    </row>
    <row r="999">
      <c r="A999" s="21"/>
      <c r="B999" s="21"/>
      <c r="C999" s="21"/>
      <c r="D999" s="21"/>
      <c r="E999" s="21"/>
      <c r="F999" s="21"/>
      <c r="G999" s="21"/>
      <c r="H999" s="21"/>
      <c r="I999" s="21"/>
      <c r="J999" s="21"/>
      <c r="K999" s="21"/>
      <c r="L999" s="21"/>
      <c r="M999" s="21"/>
      <c r="N999" s="21"/>
      <c r="O999" s="21"/>
      <c r="P999" s="21"/>
      <c r="Q999" s="21"/>
      <c r="R999" s="21"/>
      <c r="S999" s="21"/>
      <c r="T999" s="21"/>
      <c r="U999" s="21"/>
      <c r="V999" s="21"/>
      <c r="W999" s="21"/>
      <c r="X999" s="21"/>
      <c r="Y999" s="21"/>
      <c r="Z999" s="21"/>
    </row>
    <row r="1000">
      <c r="A1000" s="21"/>
      <c r="B1000" s="21"/>
      <c r="C1000" s="21"/>
      <c r="D1000" s="21"/>
      <c r="E1000" s="21"/>
      <c r="F1000" s="21"/>
      <c r="G1000" s="21"/>
      <c r="H1000" s="21"/>
      <c r="I1000" s="21"/>
      <c r="J1000" s="21"/>
      <c r="K1000" s="21"/>
      <c r="L1000" s="21"/>
      <c r="M1000" s="21"/>
      <c r="N1000" s="21"/>
      <c r="O1000" s="21"/>
      <c r="P1000" s="21"/>
      <c r="Q1000" s="21"/>
      <c r="R1000" s="21"/>
      <c r="S1000" s="21"/>
      <c r="T1000" s="21"/>
      <c r="U1000" s="21"/>
      <c r="V1000" s="21"/>
      <c r="W1000" s="21"/>
      <c r="X1000" s="21"/>
      <c r="Y1000" s="21"/>
      <c r="Z1000" s="21"/>
    </row>
  </sheetData>
  <mergeCells count="7">
    <mergeCell ref="A6:A13"/>
    <mergeCell ref="G6:G13"/>
    <mergeCell ref="A14:A21"/>
    <mergeCell ref="G14:G21"/>
    <mergeCell ref="A22:A29"/>
    <mergeCell ref="G22:G29"/>
    <mergeCell ref="C32:F32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3" max="3" width="25.86"/>
    <col customWidth="1" min="4" max="4" width="24.43"/>
    <col customWidth="1" min="5" max="5" width="44.71"/>
    <col customWidth="1" min="6" max="6" width="41.29"/>
    <col customWidth="1" min="7" max="7" width="29.86"/>
    <col customWidth="1" min="8" max="9" width="29.43"/>
    <col customWidth="1" min="10" max="10" width="23.57"/>
    <col customWidth="1" min="11" max="11" width="18.71"/>
    <col customWidth="1" min="12" max="12" width="19.57"/>
    <col customWidth="1" min="13" max="13" width="25.0"/>
    <col customWidth="1" min="14" max="14" width="23.57"/>
  </cols>
  <sheetData>
    <row r="1">
      <c r="A1" s="21"/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</row>
    <row r="2">
      <c r="A2" s="21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</row>
    <row r="3">
      <c r="A3" s="21"/>
      <c r="B3" s="39"/>
      <c r="C3" s="39"/>
      <c r="D3" s="39"/>
      <c r="E3" s="39"/>
      <c r="F3" s="39"/>
      <c r="G3" s="39"/>
      <c r="H3" s="21"/>
      <c r="I3" s="21"/>
      <c r="J3" s="39"/>
      <c r="K3" s="39"/>
      <c r="L3" s="39"/>
      <c r="M3" s="40"/>
      <c r="N3" s="40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</row>
    <row r="4">
      <c r="A4" s="21"/>
      <c r="B4" s="39"/>
      <c r="C4" s="41" t="s">
        <v>46</v>
      </c>
      <c r="D4" s="41" t="s">
        <v>37</v>
      </c>
      <c r="E4" s="41" t="s">
        <v>47</v>
      </c>
      <c r="F4" s="41" t="s">
        <v>48</v>
      </c>
      <c r="G4" s="42" t="s">
        <v>49</v>
      </c>
      <c r="H4" s="42" t="s">
        <v>50</v>
      </c>
      <c r="I4" s="43" t="s">
        <v>51</v>
      </c>
      <c r="J4" s="43" t="s">
        <v>52</v>
      </c>
      <c r="K4" s="44" t="s">
        <v>53</v>
      </c>
      <c r="L4" s="44" t="s">
        <v>54</v>
      </c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</row>
    <row r="5">
      <c r="A5" s="21"/>
      <c r="B5" s="39"/>
      <c r="C5" s="45">
        <v>0.00104262</v>
      </c>
      <c r="D5" s="45">
        <v>-7.87753E-4</v>
      </c>
      <c r="E5" s="46">
        <f>Data!D3*10^(-3)*9.81</f>
        <v>0</v>
      </c>
      <c r="F5" s="46">
        <f>Data!E3*10^(-3)*9.81</f>
        <v>0</v>
      </c>
      <c r="G5" s="47">
        <f t="shared" ref="G5:G17" si="1">C5*$K$5</f>
        <v>0.0000344273124</v>
      </c>
      <c r="H5" s="47">
        <f t="shared" ref="H5:H17" si="2">E5*$K$5</f>
        <v>0</v>
      </c>
      <c r="I5" s="27">
        <f t="shared" ref="I5:I17" si="3">D5*$K$5</f>
        <v>-0.00002601160406</v>
      </c>
      <c r="J5" s="27">
        <f t="shared" ref="J5:J17" si="4">F5*$K$5</f>
        <v>0</v>
      </c>
      <c r="K5" s="47">
        <f>0.0254*1.3</f>
        <v>0.03302</v>
      </c>
      <c r="L5" s="48">
        <v>1.3</v>
      </c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</row>
    <row r="6">
      <c r="A6" s="21"/>
      <c r="B6" s="39"/>
      <c r="C6" s="45">
        <v>-0.482592</v>
      </c>
      <c r="D6" s="45">
        <v>3.81866E-4</v>
      </c>
      <c r="E6" s="46">
        <f>Data!D4*10^(-3)*9.81</f>
        <v>-0.4905</v>
      </c>
      <c r="F6" s="46">
        <f>Data!E4*10^(-3)*9.81</f>
        <v>0</v>
      </c>
      <c r="G6" s="47">
        <f t="shared" si="1"/>
        <v>-0.01593518784</v>
      </c>
      <c r="H6" s="47">
        <f t="shared" si="2"/>
        <v>-0.01619631</v>
      </c>
      <c r="I6" s="27">
        <f t="shared" si="3"/>
        <v>0.00001260921532</v>
      </c>
      <c r="J6" s="27">
        <f t="shared" si="4"/>
        <v>0</v>
      </c>
      <c r="K6" s="39"/>
      <c r="L6" s="39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</row>
    <row r="7">
      <c r="A7" s="21"/>
      <c r="B7" s="39"/>
      <c r="C7" s="45">
        <v>-0.891709</v>
      </c>
      <c r="D7" s="45">
        <v>0.0385978</v>
      </c>
      <c r="E7" s="46">
        <f>Data!D5*10^(-3)*9.81</f>
        <v>-0.8829</v>
      </c>
      <c r="F7" s="46">
        <f>Data!E5*10^(-3)*9.81</f>
        <v>0</v>
      </c>
      <c r="G7" s="47">
        <f t="shared" si="1"/>
        <v>-0.02944423118</v>
      </c>
      <c r="H7" s="47">
        <f t="shared" si="2"/>
        <v>-0.029153358</v>
      </c>
      <c r="I7" s="27">
        <f t="shared" si="3"/>
        <v>0.001274499356</v>
      </c>
      <c r="J7" s="27">
        <f t="shared" si="4"/>
        <v>0</v>
      </c>
      <c r="K7" s="39"/>
      <c r="L7" s="39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</row>
    <row r="8">
      <c r="A8" s="21"/>
      <c r="B8" s="39"/>
      <c r="C8" s="45">
        <v>-2.64598</v>
      </c>
      <c r="D8" s="45">
        <v>0.0172322</v>
      </c>
      <c r="E8" s="46">
        <f>Data!D6*10^(-3)*9.81</f>
        <v>-2.63889</v>
      </c>
      <c r="F8" s="46">
        <f>Data!E6*10^(-3)*9.81</f>
        <v>0</v>
      </c>
      <c r="G8" s="47">
        <f t="shared" si="1"/>
        <v>-0.0873702596</v>
      </c>
      <c r="H8" s="47">
        <f t="shared" si="2"/>
        <v>-0.0871361478</v>
      </c>
      <c r="I8" s="27">
        <f t="shared" si="3"/>
        <v>0.000569007244</v>
      </c>
      <c r="J8" s="27">
        <f t="shared" si="4"/>
        <v>0</v>
      </c>
      <c r="K8" s="39"/>
      <c r="L8" s="39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</row>
    <row r="9">
      <c r="A9" s="21"/>
      <c r="B9" s="39"/>
      <c r="C9" s="45">
        <v>-0.467669</v>
      </c>
      <c r="D9" s="45">
        <v>0.0690121</v>
      </c>
      <c r="E9" s="46">
        <f>Data!D7*10^(-3)*9.81</f>
        <v>-0.4830482029</v>
      </c>
      <c r="F9" s="46">
        <f>Data!E7*10^(-3)*9.81</f>
        <v>0.08517443115</v>
      </c>
      <c r="G9" s="47">
        <f t="shared" si="1"/>
        <v>-0.01544243038</v>
      </c>
      <c r="H9" s="47">
        <f t="shared" si="2"/>
        <v>-0.01595025166</v>
      </c>
      <c r="I9" s="27">
        <f t="shared" si="3"/>
        <v>0.002278779542</v>
      </c>
      <c r="J9" s="27">
        <f t="shared" si="4"/>
        <v>0.002812459716</v>
      </c>
      <c r="K9" s="39"/>
      <c r="L9" s="39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</row>
    <row r="10">
      <c r="A10" s="21"/>
      <c r="B10" s="39"/>
      <c r="C10" s="45">
        <v>-0.872784</v>
      </c>
      <c r="D10" s="45">
        <v>0.13546</v>
      </c>
      <c r="E10" s="46">
        <f>Data!D8*10^(-3)*9.81</f>
        <v>-0.8694867651</v>
      </c>
      <c r="F10" s="46">
        <f>Data!E8*10^(-3)*9.81</f>
        <v>0.1533139761</v>
      </c>
      <c r="G10" s="47">
        <f t="shared" si="1"/>
        <v>-0.02881932768</v>
      </c>
      <c r="H10" s="47">
        <f t="shared" si="2"/>
        <v>-0.02871045298</v>
      </c>
      <c r="I10" s="27">
        <f t="shared" si="3"/>
        <v>0.0044728892</v>
      </c>
      <c r="J10" s="27">
        <f t="shared" si="4"/>
        <v>0.00506242749</v>
      </c>
      <c r="K10" s="39"/>
      <c r="L10" s="39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</row>
    <row r="11">
      <c r="A11" s="21"/>
      <c r="B11" s="39"/>
      <c r="C11" s="45">
        <v>-2.61509</v>
      </c>
      <c r="D11" s="45">
        <v>0.396323</v>
      </c>
      <c r="E11" s="46">
        <f>Data!D9*10^(-3)*9.81</f>
        <v>-2.598799331</v>
      </c>
      <c r="F11" s="46">
        <f>Data!E9*10^(-3)*9.81</f>
        <v>0.4582384396</v>
      </c>
      <c r="G11" s="47">
        <f t="shared" si="1"/>
        <v>-0.0863502718</v>
      </c>
      <c r="H11" s="47">
        <f t="shared" si="2"/>
        <v>-0.08581235392</v>
      </c>
      <c r="I11" s="27">
        <f t="shared" si="3"/>
        <v>0.01308658546</v>
      </c>
      <c r="J11" s="27">
        <f t="shared" si="4"/>
        <v>0.01513103327</v>
      </c>
      <c r="K11" s="39"/>
      <c r="L11" s="39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</row>
    <row r="12">
      <c r="A12" s="21"/>
      <c r="B12" s="49"/>
      <c r="C12" s="45">
        <v>-0.46948</v>
      </c>
      <c r="D12" s="45">
        <v>-0.106966</v>
      </c>
      <c r="E12" s="46">
        <f>Data!D10*10^(-3)*9.81</f>
        <v>-0.4830482029</v>
      </c>
      <c r="F12" s="46">
        <f>Data!E10*10^(-3)*9.81</f>
        <v>-0.08517443115</v>
      </c>
      <c r="G12" s="47">
        <f t="shared" si="1"/>
        <v>-0.0155022296</v>
      </c>
      <c r="H12" s="47">
        <f t="shared" si="2"/>
        <v>-0.01595025166</v>
      </c>
      <c r="I12" s="27">
        <f t="shared" si="3"/>
        <v>-0.00353201732</v>
      </c>
      <c r="J12" s="27">
        <f t="shared" si="4"/>
        <v>-0.002812459716</v>
      </c>
      <c r="K12" s="49"/>
      <c r="L12" s="39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</row>
    <row r="13">
      <c r="A13" s="21"/>
      <c r="B13" s="39"/>
      <c r="C13" s="50">
        <v>-0.896675</v>
      </c>
      <c r="D13" s="45">
        <v>-0.204446</v>
      </c>
      <c r="E13" s="46">
        <f>Data!D11*10^(-3)*9.81</f>
        <v>-0.8694867651</v>
      </c>
      <c r="F13" s="46">
        <f>Data!E11*10^(-3)*9.81</f>
        <v>-0.1533139761</v>
      </c>
      <c r="G13" s="47">
        <f t="shared" si="1"/>
        <v>-0.0296082085</v>
      </c>
      <c r="H13" s="47">
        <f t="shared" si="2"/>
        <v>-0.02871045298</v>
      </c>
      <c r="I13" s="27">
        <f t="shared" si="3"/>
        <v>-0.00675080692</v>
      </c>
      <c r="J13" s="27">
        <f t="shared" si="4"/>
        <v>-0.00506242749</v>
      </c>
      <c r="K13" s="39"/>
      <c r="L13" s="39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</row>
    <row r="14">
      <c r="A14" s="21"/>
      <c r="B14" s="39"/>
      <c r="C14" s="45">
        <v>-2.6313</v>
      </c>
      <c r="D14" s="45">
        <v>-0.531359</v>
      </c>
      <c r="E14" s="46">
        <f>Data!D12*10^(-3)*9.81</f>
        <v>-2.598799331</v>
      </c>
      <c r="F14" s="46">
        <f>Data!E12*10^(-3)*9.81</f>
        <v>-0.4582384396</v>
      </c>
      <c r="G14" s="47">
        <f t="shared" si="1"/>
        <v>-0.086885526</v>
      </c>
      <c r="H14" s="47">
        <f t="shared" si="2"/>
        <v>-0.08581235392</v>
      </c>
      <c r="I14" s="27">
        <f t="shared" si="3"/>
        <v>-0.01754547418</v>
      </c>
      <c r="J14" s="27">
        <f t="shared" si="4"/>
        <v>-0.01513103327</v>
      </c>
      <c r="K14" s="39"/>
      <c r="L14" s="39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</row>
    <row r="15">
      <c r="A15" s="21"/>
      <c r="B15" s="39"/>
      <c r="C15" s="45">
        <v>-0.464838</v>
      </c>
      <c r="D15" s="45">
        <v>-0.14669</v>
      </c>
      <c r="E15" s="46">
        <f>Data!D13*10^(-3)*9.81</f>
        <v>-0.4651527529</v>
      </c>
      <c r="F15" s="46">
        <f>Data!E13*10^(-3)*9.81</f>
        <v>-0.155637934</v>
      </c>
      <c r="G15" s="47">
        <f t="shared" si="1"/>
        <v>-0.01534895076</v>
      </c>
      <c r="H15" s="47">
        <f t="shared" si="2"/>
        <v>-0.0153593439</v>
      </c>
      <c r="I15" s="27">
        <f t="shared" si="3"/>
        <v>-0.0048437038</v>
      </c>
      <c r="J15" s="27">
        <f t="shared" si="4"/>
        <v>-0.00513916458</v>
      </c>
      <c r="K15" s="39"/>
      <c r="L15" s="39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</row>
    <row r="16">
      <c r="A16" s="21"/>
      <c r="B16" s="39"/>
      <c r="C16" s="45">
        <v>-0.835775</v>
      </c>
      <c r="D16" s="45">
        <v>-0.269405</v>
      </c>
      <c r="E16" s="46">
        <f>Data!D14*10^(-3)*9.81</f>
        <v>-0.8372749552</v>
      </c>
      <c r="F16" s="46">
        <f>Data!E14*10^(-3)*9.81</f>
        <v>-0.2801482811</v>
      </c>
      <c r="G16" s="47">
        <f t="shared" si="1"/>
        <v>-0.0275972905</v>
      </c>
      <c r="H16" s="47">
        <f t="shared" si="2"/>
        <v>-0.02764681902</v>
      </c>
      <c r="I16" s="27">
        <f t="shared" si="3"/>
        <v>-0.0088957531</v>
      </c>
      <c r="J16" s="27">
        <f t="shared" si="4"/>
        <v>-0.009250496243</v>
      </c>
      <c r="K16" s="39"/>
      <c r="L16" s="39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</row>
    <row r="17">
      <c r="A17" s="21"/>
      <c r="B17" s="21"/>
      <c r="C17" s="51">
        <v>-2.50577</v>
      </c>
      <c r="D17" s="51">
        <v>-0.866826</v>
      </c>
      <c r="E17" s="46">
        <f>Data!D15*10^(-3)*9.81</f>
        <v>-2.50252181</v>
      </c>
      <c r="F17" s="46">
        <f>Data!E15*10^(-3)*9.81</f>
        <v>-0.8373320847</v>
      </c>
      <c r="G17" s="47">
        <f t="shared" si="1"/>
        <v>-0.0827405254</v>
      </c>
      <c r="H17" s="47">
        <f t="shared" si="2"/>
        <v>-0.08263327018</v>
      </c>
      <c r="I17" s="27">
        <f t="shared" si="3"/>
        <v>-0.02862259452</v>
      </c>
      <c r="J17" s="27">
        <f t="shared" si="4"/>
        <v>-0.02764870544</v>
      </c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</row>
    <row r="18">
      <c r="A18" s="21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</row>
    <row r="19">
      <c r="A19" s="21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</row>
    <row r="20">
      <c r="A20" s="21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</row>
    <row r="21">
      <c r="A21" s="21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</row>
    <row r="22">
      <c r="A22" s="21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</row>
    <row r="23">
      <c r="A23" s="21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</row>
    <row r="24">
      <c r="A24" s="21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</row>
    <row r="25">
      <c r="A25" s="21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</row>
    <row r="26">
      <c r="A26" s="21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</row>
    <row r="27">
      <c r="A27" s="21"/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</row>
    <row r="28">
      <c r="A28" s="21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</row>
    <row r="29">
      <c r="A29" s="21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</row>
    <row r="30">
      <c r="A30" s="21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</row>
    <row r="31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</row>
    <row r="32">
      <c r="A32" s="21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</row>
    <row r="33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</row>
    <row r="34">
      <c r="A34" s="21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</row>
    <row r="35">
      <c r="A35" s="21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</row>
    <row r="36">
      <c r="A36" s="21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</row>
    <row r="37">
      <c r="A37" s="21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</row>
    <row r="38">
      <c r="A38" s="21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</row>
    <row r="39">
      <c r="A39" s="21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</row>
    <row r="40">
      <c r="A40" s="21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</row>
    <row r="41">
      <c r="A41" s="21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</row>
    <row r="42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</row>
    <row r="43">
      <c r="A43" s="21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</row>
    <row r="44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</row>
    <row r="45">
      <c r="A45" s="21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</row>
    <row r="46">
      <c r="A46" s="21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</row>
    <row r="47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</row>
    <row r="48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</row>
    <row r="49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</row>
    <row r="50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</row>
    <row r="51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</row>
    <row r="52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</row>
    <row r="53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</row>
    <row r="54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</row>
    <row r="55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</row>
    <row r="56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</row>
    <row r="57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</row>
    <row r="58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</row>
    <row r="59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</row>
    <row r="60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</row>
    <row r="61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</row>
    <row r="62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</row>
    <row r="63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</row>
    <row r="64">
      <c r="A64" s="21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</row>
    <row r="65">
      <c r="A65" s="21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</row>
    <row r="66">
      <c r="A66" s="21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</row>
    <row r="67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</row>
    <row r="68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</row>
    <row r="69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</row>
    <row r="70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</row>
    <row r="71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</row>
    <row r="72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</row>
    <row r="73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</row>
    <row r="74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</row>
    <row r="75">
      <c r="A75" s="21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</row>
    <row r="76">
      <c r="A76" s="21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</row>
    <row r="77">
      <c r="A77" s="21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</row>
    <row r="78">
      <c r="A78" s="21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</row>
    <row r="79">
      <c r="A79" s="21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  <c r="AB79" s="21"/>
    </row>
    <row r="80">
      <c r="A80" s="21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1"/>
    </row>
    <row r="81">
      <c r="A81" s="21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</row>
    <row r="82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</row>
    <row r="83">
      <c r="A83" s="21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</row>
    <row r="84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</row>
    <row r="85">
      <c r="A85" s="21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</row>
    <row r="86">
      <c r="A86" s="21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</row>
    <row r="87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</row>
    <row r="88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</row>
    <row r="89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</row>
    <row r="90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</row>
    <row r="91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</row>
    <row r="92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1"/>
    </row>
    <row r="93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  <c r="AB93" s="21"/>
    </row>
    <row r="94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  <c r="AB94" s="21"/>
    </row>
    <row r="95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</row>
    <row r="96">
      <c r="A96" s="21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  <c r="AA96" s="21"/>
      <c r="AB96" s="21"/>
    </row>
    <row r="97">
      <c r="A97" s="21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</row>
    <row r="98">
      <c r="A98" s="21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  <c r="AA98" s="21"/>
      <c r="AB98" s="21"/>
    </row>
    <row r="99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</row>
    <row r="100">
      <c r="A100" s="21"/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</row>
    <row r="101">
      <c r="A101" s="21"/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</row>
    <row r="102">
      <c r="A102" s="21"/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</row>
    <row r="103">
      <c r="A103" s="21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  <c r="AA103" s="21"/>
      <c r="AB103" s="21"/>
    </row>
    <row r="104">
      <c r="A104" s="21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  <c r="AB104" s="21"/>
    </row>
    <row r="105">
      <c r="A105" s="21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  <c r="AA105" s="21"/>
      <c r="AB105" s="21"/>
    </row>
    <row r="106">
      <c r="A106" s="21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</row>
    <row r="107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</row>
    <row r="108">
      <c r="A108" s="21"/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  <c r="AA108" s="21"/>
      <c r="AB108" s="21"/>
    </row>
    <row r="109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</row>
    <row r="110">
      <c r="A110" s="21"/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</row>
    <row r="111">
      <c r="A111" s="21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</row>
    <row r="112">
      <c r="A112" s="21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  <c r="AA112" s="21"/>
      <c r="AB112" s="21"/>
    </row>
    <row r="113">
      <c r="A113" s="21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  <c r="AA113" s="21"/>
      <c r="AB113" s="21"/>
    </row>
    <row r="114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</row>
    <row r="115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</row>
    <row r="116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</row>
    <row r="117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</row>
    <row r="118">
      <c r="A118" s="21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</row>
    <row r="119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</row>
    <row r="120">
      <c r="A120" s="21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  <c r="AA120" s="21"/>
      <c r="AB120" s="21"/>
    </row>
    <row r="121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</row>
    <row r="122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21"/>
      <c r="AB122" s="21"/>
    </row>
    <row r="123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</row>
    <row r="124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  <c r="AB124" s="21"/>
    </row>
    <row r="125">
      <c r="A125" s="21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  <c r="AA125" s="21"/>
      <c r="AB125" s="21"/>
    </row>
    <row r="126">
      <c r="A126" s="21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21"/>
      <c r="AB126" s="21"/>
    </row>
    <row r="127">
      <c r="A127" s="21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  <c r="AA127" s="21"/>
      <c r="AB127" s="21"/>
    </row>
    <row r="128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1"/>
      <c r="AB128" s="21"/>
    </row>
    <row r="129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  <c r="AA129" s="21"/>
      <c r="AB129" s="21"/>
    </row>
    <row r="130">
      <c r="A130" s="21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</row>
    <row r="131">
      <c r="A131" s="21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</row>
    <row r="132">
      <c r="A132" s="21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  <c r="AA132" s="21"/>
      <c r="AB132" s="21"/>
    </row>
    <row r="133">
      <c r="A133" s="21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  <c r="AA133" s="21"/>
      <c r="AB133" s="21"/>
    </row>
    <row r="134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  <c r="AA134" s="21"/>
      <c r="AB134" s="21"/>
    </row>
    <row r="135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  <c r="AA135" s="21"/>
      <c r="AB135" s="21"/>
    </row>
    <row r="136">
      <c r="A136" s="21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21"/>
      <c r="AB136" s="21"/>
    </row>
    <row r="137">
      <c r="A137" s="21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  <c r="AB137" s="21"/>
    </row>
    <row r="138">
      <c r="A138" s="21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  <c r="AA138" s="21"/>
      <c r="AB138" s="21"/>
    </row>
    <row r="139">
      <c r="A139" s="21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  <c r="AA139" s="21"/>
      <c r="AB139" s="21"/>
    </row>
    <row r="140">
      <c r="A140" s="21"/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  <c r="AA140" s="21"/>
      <c r="AB140" s="21"/>
    </row>
    <row r="141">
      <c r="A141" s="21"/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  <c r="AA141" s="21"/>
      <c r="AB141" s="21"/>
    </row>
    <row r="142">
      <c r="A142" s="21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  <c r="AA142" s="21"/>
      <c r="AB142" s="21"/>
    </row>
    <row r="143">
      <c r="A143" s="21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21"/>
      <c r="AB143" s="21"/>
    </row>
    <row r="144">
      <c r="A144" s="21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  <c r="AA144" s="21"/>
      <c r="AB144" s="21"/>
    </row>
    <row r="145">
      <c r="A145" s="21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  <c r="AA145" s="21"/>
      <c r="AB145" s="21"/>
    </row>
    <row r="146">
      <c r="A146" s="21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  <c r="AA146" s="21"/>
      <c r="AB146" s="21"/>
    </row>
    <row r="147">
      <c r="A147" s="21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  <c r="AA147" s="21"/>
      <c r="AB147" s="21"/>
    </row>
    <row r="148">
      <c r="A148" s="21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  <c r="AA148" s="21"/>
      <c r="AB148" s="21"/>
    </row>
    <row r="149">
      <c r="A149" s="21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  <c r="AA149" s="21"/>
      <c r="AB149" s="21"/>
    </row>
    <row r="150">
      <c r="A150" s="21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  <c r="AA150" s="21"/>
      <c r="AB150" s="21"/>
    </row>
    <row r="151">
      <c r="A151" s="21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  <c r="AA151" s="21"/>
      <c r="AB151" s="21"/>
    </row>
    <row r="152">
      <c r="A152" s="21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  <c r="AA152" s="21"/>
      <c r="AB152" s="21"/>
    </row>
    <row r="153">
      <c r="A153" s="21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  <c r="AA153" s="21"/>
      <c r="AB153" s="21"/>
    </row>
    <row r="154">
      <c r="A154" s="21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  <c r="AA154" s="21"/>
      <c r="AB154" s="21"/>
    </row>
    <row r="155">
      <c r="A155" s="21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  <c r="AA155" s="21"/>
      <c r="AB155" s="21"/>
    </row>
    <row r="156">
      <c r="A156" s="21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  <c r="AA156" s="21"/>
      <c r="AB156" s="21"/>
    </row>
    <row r="157">
      <c r="A157" s="21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  <c r="AA157" s="21"/>
      <c r="AB157" s="21"/>
    </row>
    <row r="158">
      <c r="A158" s="21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  <c r="AA158" s="21"/>
      <c r="AB158" s="21"/>
    </row>
    <row r="159">
      <c r="A159" s="21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  <c r="AA159" s="21"/>
      <c r="AB159" s="21"/>
    </row>
    <row r="160">
      <c r="A160" s="21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  <c r="AA160" s="21"/>
      <c r="AB160" s="21"/>
    </row>
    <row r="161">
      <c r="A161" s="21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</row>
    <row r="162">
      <c r="A162" s="21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  <c r="AA162" s="21"/>
      <c r="AB162" s="21"/>
    </row>
    <row r="163">
      <c r="A163" s="21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  <c r="AA163" s="21"/>
      <c r="AB163" s="21"/>
    </row>
    <row r="164">
      <c r="A164" s="21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  <c r="AA164" s="21"/>
      <c r="AB164" s="21"/>
    </row>
    <row r="165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</row>
    <row r="166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  <c r="AA166" s="21"/>
      <c r="AB166" s="21"/>
    </row>
    <row r="167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  <c r="AA167" s="21"/>
      <c r="AB167" s="21"/>
    </row>
    <row r="168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  <c r="AA168" s="21"/>
      <c r="AB168" s="21"/>
    </row>
    <row r="169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  <c r="AA169" s="21"/>
      <c r="AB169" s="21"/>
    </row>
    <row r="170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  <c r="AA170" s="21"/>
      <c r="AB170" s="21"/>
    </row>
    <row r="171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  <c r="AA171" s="21"/>
      <c r="AB171" s="21"/>
    </row>
    <row r="172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  <c r="AA172" s="21"/>
      <c r="AB172" s="21"/>
    </row>
    <row r="173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  <c r="AA173" s="21"/>
      <c r="AB173" s="21"/>
    </row>
    <row r="174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  <c r="AA174" s="21"/>
      <c r="AB174" s="21"/>
    </row>
    <row r="175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  <c r="AA175" s="21"/>
      <c r="AB175" s="21"/>
    </row>
    <row r="176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  <c r="AA176" s="21"/>
      <c r="AB176" s="21"/>
    </row>
    <row r="177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  <c r="AA177" s="21"/>
      <c r="AB177" s="21"/>
    </row>
    <row r="178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  <c r="AA178" s="21"/>
      <c r="AB178" s="21"/>
    </row>
    <row r="179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  <c r="AA179" s="21"/>
      <c r="AB179" s="21"/>
    </row>
    <row r="180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  <c r="AA180" s="21"/>
      <c r="AB180" s="21"/>
    </row>
    <row r="181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  <c r="AA181" s="21"/>
      <c r="AB181" s="21"/>
    </row>
    <row r="182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  <c r="AA182" s="21"/>
      <c r="AB182" s="21"/>
    </row>
    <row r="183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  <c r="AA183" s="21"/>
      <c r="AB183" s="21"/>
    </row>
    <row r="184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  <c r="AA184" s="21"/>
      <c r="AB184" s="21"/>
    </row>
    <row r="185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  <c r="AA185" s="21"/>
      <c r="AB185" s="21"/>
    </row>
    <row r="186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  <c r="AA186" s="21"/>
      <c r="AB186" s="21"/>
    </row>
    <row r="187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  <c r="AA187" s="21"/>
      <c r="AB187" s="21"/>
    </row>
    <row r="188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  <c r="AA188" s="21"/>
      <c r="AB188" s="21"/>
    </row>
    <row r="189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  <c r="AA189" s="21"/>
      <c r="AB189" s="21"/>
    </row>
    <row r="190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  <c r="AA190" s="21"/>
      <c r="AB190" s="21"/>
    </row>
    <row r="191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  <c r="AA191" s="21"/>
      <c r="AB191" s="21"/>
    </row>
    <row r="192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  <c r="AA192" s="21"/>
      <c r="AB192" s="21"/>
    </row>
    <row r="193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  <c r="AA193" s="21"/>
      <c r="AB193" s="21"/>
    </row>
    <row r="194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  <c r="AA194" s="21"/>
      <c r="AB194" s="21"/>
    </row>
    <row r="195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  <c r="AA195" s="21"/>
      <c r="AB195" s="21"/>
    </row>
    <row r="196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  <c r="AA196" s="21"/>
      <c r="AB196" s="21"/>
    </row>
    <row r="197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  <c r="AA197" s="21"/>
      <c r="AB197" s="21"/>
    </row>
    <row r="198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  <c r="AA198" s="21"/>
      <c r="AB198" s="21"/>
    </row>
    <row r="199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  <c r="AA199" s="21"/>
      <c r="AB199" s="21"/>
    </row>
    <row r="200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  <c r="AA200" s="21"/>
      <c r="AB200" s="21"/>
    </row>
    <row r="201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  <c r="AA201" s="21"/>
      <c r="AB201" s="21"/>
    </row>
    <row r="202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  <c r="AA202" s="21"/>
      <c r="AB202" s="21"/>
    </row>
    <row r="203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  <c r="AA203" s="21"/>
      <c r="AB203" s="21"/>
    </row>
    <row r="204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  <c r="AA204" s="21"/>
      <c r="AB204" s="21"/>
    </row>
    <row r="205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  <c r="AA205" s="21"/>
      <c r="AB205" s="21"/>
    </row>
    <row r="206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  <c r="AA206" s="21"/>
      <c r="AB206" s="21"/>
    </row>
    <row r="207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  <c r="AA207" s="21"/>
      <c r="AB207" s="21"/>
    </row>
    <row r="208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  <c r="AA208" s="21"/>
      <c r="AB208" s="21"/>
    </row>
    <row r="209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  <c r="AA209" s="21"/>
      <c r="AB209" s="21"/>
    </row>
    <row r="210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  <c r="AA210" s="21"/>
      <c r="AB210" s="21"/>
    </row>
    <row r="211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  <c r="AA211" s="21"/>
      <c r="AB211" s="21"/>
    </row>
    <row r="212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  <c r="AA212" s="21"/>
      <c r="AB212" s="21"/>
    </row>
    <row r="213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  <c r="AA213" s="21"/>
      <c r="AB213" s="21"/>
    </row>
    <row r="214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  <c r="AA214" s="21"/>
      <c r="AB214" s="21"/>
    </row>
    <row r="215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  <c r="AA215" s="21"/>
      <c r="AB215" s="21"/>
    </row>
    <row r="216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  <c r="AA216" s="21"/>
      <c r="AB216" s="21"/>
    </row>
    <row r="217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  <c r="AA217" s="21"/>
      <c r="AB217" s="21"/>
    </row>
    <row r="218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  <c r="AA218" s="21"/>
      <c r="AB218" s="21"/>
    </row>
    <row r="219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  <c r="AA219" s="21"/>
      <c r="AB219" s="21"/>
    </row>
    <row r="220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  <c r="AA220" s="21"/>
      <c r="AB220" s="21"/>
    </row>
    <row r="221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  <c r="AA221" s="21"/>
      <c r="AB221" s="21"/>
    </row>
    <row r="222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  <c r="AA222" s="21"/>
      <c r="AB222" s="21"/>
    </row>
    <row r="223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  <c r="AA223" s="21"/>
      <c r="AB223" s="21"/>
    </row>
    <row r="224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  <c r="AA224" s="21"/>
      <c r="AB224" s="21"/>
    </row>
    <row r="225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  <c r="AA225" s="21"/>
      <c r="AB225" s="21"/>
    </row>
    <row r="226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  <c r="AA226" s="21"/>
      <c r="AB226" s="21"/>
    </row>
    <row r="227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  <c r="AA227" s="21"/>
      <c r="AB227" s="21"/>
    </row>
    <row r="228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  <c r="AA228" s="21"/>
      <c r="AB228" s="21"/>
    </row>
    <row r="229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  <c r="AA229" s="21"/>
      <c r="AB229" s="21"/>
    </row>
    <row r="230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  <c r="AA230" s="21"/>
      <c r="AB230" s="21"/>
    </row>
    <row r="231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  <c r="AA231" s="21"/>
      <c r="AB231" s="21"/>
    </row>
    <row r="232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  <c r="AA232" s="21"/>
      <c r="AB232" s="21"/>
    </row>
    <row r="233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  <c r="AA233" s="21"/>
      <c r="AB233" s="21"/>
    </row>
    <row r="234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  <c r="AA234" s="21"/>
      <c r="AB234" s="21"/>
    </row>
    <row r="235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  <c r="AA235" s="21"/>
      <c r="AB235" s="21"/>
    </row>
    <row r="236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  <c r="AA236" s="21"/>
      <c r="AB236" s="21"/>
    </row>
    <row r="237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  <c r="AA237" s="21"/>
      <c r="AB237" s="21"/>
    </row>
    <row r="238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  <c r="AA238" s="21"/>
      <c r="AB238" s="21"/>
    </row>
    <row r="239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  <c r="AA239" s="21"/>
      <c r="AB239" s="21"/>
    </row>
    <row r="240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  <c r="AA240" s="21"/>
      <c r="AB240" s="21"/>
    </row>
    <row r="241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  <c r="AA241" s="21"/>
      <c r="AB241" s="21"/>
    </row>
    <row r="242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  <c r="AA242" s="21"/>
      <c r="AB242" s="21"/>
    </row>
    <row r="243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  <c r="AA243" s="21"/>
      <c r="AB243" s="21"/>
    </row>
    <row r="244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  <c r="AA244" s="21"/>
      <c r="AB244" s="21"/>
    </row>
    <row r="245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  <c r="AA245" s="21"/>
      <c r="AB245" s="21"/>
    </row>
    <row r="246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  <c r="AA246" s="21"/>
      <c r="AB246" s="21"/>
    </row>
    <row r="247">
      <c r="A247" s="2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  <c r="AA247" s="21"/>
      <c r="AB247" s="21"/>
    </row>
    <row r="248">
      <c r="A248" s="21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  <c r="AA248" s="21"/>
      <c r="AB248" s="21"/>
    </row>
    <row r="249">
      <c r="A249" s="2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  <c r="AA249" s="21"/>
      <c r="AB249" s="21"/>
    </row>
    <row r="250">
      <c r="A250" s="2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  <c r="AA250" s="21"/>
      <c r="AB250" s="21"/>
    </row>
    <row r="251">
      <c r="A251" s="2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  <c r="AA251" s="21"/>
      <c r="AB251" s="21"/>
    </row>
    <row r="252">
      <c r="A252" s="21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  <c r="AA252" s="21"/>
      <c r="AB252" s="21"/>
    </row>
    <row r="253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  <c r="AA253" s="21"/>
      <c r="AB253" s="21"/>
    </row>
    <row r="254">
      <c r="A254" s="21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  <c r="AA254" s="21"/>
      <c r="AB254" s="21"/>
    </row>
    <row r="255">
      <c r="A255" s="2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  <c r="AA255" s="21"/>
      <c r="AB255" s="21"/>
    </row>
    <row r="256">
      <c r="A256" s="21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  <c r="AA256" s="21"/>
      <c r="AB256" s="21"/>
    </row>
    <row r="257">
      <c r="A257" s="2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  <c r="AA257" s="21"/>
      <c r="AB257" s="21"/>
    </row>
    <row r="258">
      <c r="A258" s="21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  <c r="AA258" s="21"/>
      <c r="AB258" s="21"/>
    </row>
    <row r="259">
      <c r="A259" s="21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  <c r="AA259" s="21"/>
      <c r="AB259" s="21"/>
    </row>
    <row r="260">
      <c r="A260" s="21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  <c r="AA260" s="21"/>
      <c r="AB260" s="21"/>
    </row>
    <row r="261">
      <c r="A261" s="21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  <c r="AA261" s="21"/>
      <c r="AB261" s="21"/>
    </row>
    <row r="262">
      <c r="A262" s="21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  <c r="AA262" s="21"/>
      <c r="AB262" s="21"/>
    </row>
    <row r="263">
      <c r="A263" s="21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  <c r="AA263" s="21"/>
      <c r="AB263" s="21"/>
    </row>
    <row r="264">
      <c r="A264" s="21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  <c r="AA264" s="21"/>
      <c r="AB264" s="21"/>
    </row>
    <row r="265">
      <c r="A265" s="21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  <c r="AA265" s="21"/>
      <c r="AB265" s="21"/>
    </row>
    <row r="266">
      <c r="A266" s="21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  <c r="AA266" s="21"/>
      <c r="AB266" s="21"/>
    </row>
    <row r="267">
      <c r="A267" s="21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  <c r="AA267" s="21"/>
      <c r="AB267" s="21"/>
    </row>
    <row r="268">
      <c r="A268" s="21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  <c r="AA268" s="21"/>
      <c r="AB268" s="21"/>
    </row>
    <row r="269">
      <c r="A269" s="21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  <c r="AA269" s="21"/>
      <c r="AB269" s="21"/>
    </row>
    <row r="270">
      <c r="A270" s="21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  <c r="AA270" s="21"/>
      <c r="AB270" s="21"/>
    </row>
    <row r="271">
      <c r="A271" s="2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  <c r="AA271" s="21"/>
      <c r="AB271" s="21"/>
    </row>
    <row r="272">
      <c r="A272" s="21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  <c r="AA272" s="21"/>
      <c r="AB272" s="21"/>
    </row>
    <row r="273">
      <c r="A273" s="21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  <c r="AA273" s="21"/>
      <c r="AB273" s="21"/>
    </row>
    <row r="274">
      <c r="A274" s="21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  <c r="AA274" s="21"/>
      <c r="AB274" s="21"/>
    </row>
    <row r="275">
      <c r="A275" s="21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  <c r="AA275" s="21"/>
      <c r="AB275" s="21"/>
    </row>
    <row r="276">
      <c r="A276" s="21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  <c r="AA276" s="21"/>
      <c r="AB276" s="21"/>
    </row>
    <row r="277">
      <c r="A277" s="21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  <c r="AA277" s="21"/>
      <c r="AB277" s="21"/>
    </row>
    <row r="278">
      <c r="A278" s="21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  <c r="AA278" s="21"/>
      <c r="AB278" s="21"/>
    </row>
    <row r="279">
      <c r="A279" s="21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  <c r="AA279" s="21"/>
      <c r="AB279" s="21"/>
    </row>
    <row r="280">
      <c r="A280" s="21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  <c r="AA280" s="21"/>
      <c r="AB280" s="21"/>
    </row>
    <row r="281">
      <c r="A281" s="21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  <c r="AA281" s="21"/>
      <c r="AB281" s="21"/>
    </row>
    <row r="282">
      <c r="A282" s="21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  <c r="AA282" s="21"/>
      <c r="AB282" s="21"/>
    </row>
    <row r="283">
      <c r="A283" s="21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  <c r="AA283" s="21"/>
      <c r="AB283" s="21"/>
    </row>
    <row r="284">
      <c r="A284" s="21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  <c r="AA284" s="21"/>
      <c r="AB284" s="21"/>
    </row>
    <row r="285">
      <c r="A285" s="21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  <c r="AA285" s="21"/>
      <c r="AB285" s="21"/>
    </row>
    <row r="286">
      <c r="A286" s="21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  <c r="AA286" s="21"/>
      <c r="AB286" s="21"/>
    </row>
    <row r="287">
      <c r="A287" s="21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  <c r="AA287" s="21"/>
      <c r="AB287" s="21"/>
    </row>
    <row r="288">
      <c r="A288" s="21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  <c r="AA288" s="21"/>
      <c r="AB288" s="21"/>
    </row>
    <row r="289">
      <c r="A289" s="21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  <c r="AA289" s="21"/>
      <c r="AB289" s="21"/>
    </row>
    <row r="290">
      <c r="A290" s="21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  <c r="AA290" s="21"/>
      <c r="AB290" s="21"/>
    </row>
    <row r="291">
      <c r="A291" s="21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  <c r="AA291" s="21"/>
      <c r="AB291" s="21"/>
    </row>
    <row r="292">
      <c r="A292" s="21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  <c r="AA292" s="21"/>
      <c r="AB292" s="21"/>
    </row>
    <row r="293">
      <c r="A293" s="21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  <c r="AA293" s="21"/>
      <c r="AB293" s="21"/>
    </row>
    <row r="294">
      <c r="A294" s="21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  <c r="AA294" s="21"/>
      <c r="AB294" s="21"/>
    </row>
    <row r="295">
      <c r="A295" s="21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  <c r="AA295" s="21"/>
      <c r="AB295" s="21"/>
    </row>
    <row r="296">
      <c r="A296" s="21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  <c r="AA296" s="21"/>
      <c r="AB296" s="21"/>
    </row>
    <row r="297">
      <c r="A297" s="21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  <c r="AA297" s="21"/>
      <c r="AB297" s="21"/>
    </row>
    <row r="298">
      <c r="A298" s="21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  <c r="AA298" s="21"/>
      <c r="AB298" s="21"/>
    </row>
    <row r="299">
      <c r="A299" s="21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  <c r="AA299" s="21"/>
      <c r="AB299" s="21"/>
    </row>
    <row r="300">
      <c r="A300" s="21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  <c r="AA300" s="21"/>
      <c r="AB300" s="21"/>
    </row>
    <row r="301">
      <c r="A301" s="21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  <c r="AA301" s="21"/>
      <c r="AB301" s="21"/>
    </row>
    <row r="302">
      <c r="A302" s="21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  <c r="AA302" s="21"/>
      <c r="AB302" s="21"/>
    </row>
    <row r="303">
      <c r="A303" s="21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  <c r="AA303" s="21"/>
      <c r="AB303" s="21"/>
    </row>
    <row r="304">
      <c r="A304" s="21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  <c r="AA304" s="21"/>
      <c r="AB304" s="21"/>
    </row>
    <row r="305">
      <c r="A305" s="21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  <c r="AA305" s="21"/>
      <c r="AB305" s="21"/>
    </row>
    <row r="306">
      <c r="A306" s="21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  <c r="AA306" s="21"/>
      <c r="AB306" s="21"/>
    </row>
    <row r="307">
      <c r="A307" s="21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  <c r="AA307" s="21"/>
      <c r="AB307" s="21"/>
    </row>
    <row r="308">
      <c r="A308" s="21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  <c r="AA308" s="21"/>
      <c r="AB308" s="21"/>
    </row>
    <row r="309">
      <c r="A309" s="21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  <c r="AA309" s="21"/>
      <c r="AB309" s="21"/>
    </row>
    <row r="310">
      <c r="A310" s="21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  <c r="AA310" s="21"/>
      <c r="AB310" s="21"/>
    </row>
    <row r="311">
      <c r="A311" s="21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  <c r="AA311" s="21"/>
      <c r="AB311" s="21"/>
    </row>
    <row r="312">
      <c r="A312" s="21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  <c r="AA312" s="21"/>
      <c r="AB312" s="21"/>
    </row>
    <row r="313">
      <c r="A313" s="21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  <c r="AA313" s="21"/>
      <c r="AB313" s="21"/>
    </row>
    <row r="314">
      <c r="A314" s="21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  <c r="AA314" s="21"/>
      <c r="AB314" s="21"/>
    </row>
    <row r="315">
      <c r="A315" s="21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  <c r="AA315" s="21"/>
      <c r="AB315" s="21"/>
    </row>
    <row r="316">
      <c r="A316" s="21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  <c r="AA316" s="21"/>
      <c r="AB316" s="21"/>
    </row>
    <row r="317">
      <c r="A317" s="21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  <c r="AA317" s="21"/>
      <c r="AB317" s="21"/>
    </row>
    <row r="318">
      <c r="A318" s="21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  <c r="AA318" s="21"/>
      <c r="AB318" s="21"/>
    </row>
    <row r="319">
      <c r="A319" s="21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  <c r="AA319" s="21"/>
      <c r="AB319" s="21"/>
    </row>
    <row r="320">
      <c r="A320" s="21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  <c r="AA320" s="21"/>
      <c r="AB320" s="21"/>
    </row>
    <row r="321">
      <c r="A321" s="21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  <c r="AA321" s="21"/>
      <c r="AB321" s="21"/>
    </row>
    <row r="322">
      <c r="A322" s="21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  <c r="AA322" s="21"/>
      <c r="AB322" s="21"/>
    </row>
    <row r="323">
      <c r="A323" s="21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  <c r="AA323" s="21"/>
      <c r="AB323" s="21"/>
    </row>
    <row r="324">
      <c r="A324" s="21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  <c r="AA324" s="21"/>
      <c r="AB324" s="21"/>
    </row>
    <row r="325">
      <c r="A325" s="21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  <c r="AA325" s="21"/>
      <c r="AB325" s="21"/>
    </row>
    <row r="326">
      <c r="A326" s="21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  <c r="AA326" s="21"/>
      <c r="AB326" s="21"/>
    </row>
    <row r="327">
      <c r="A327" s="21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  <c r="AA327" s="21"/>
      <c r="AB327" s="21"/>
    </row>
    <row r="328">
      <c r="A328" s="21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  <c r="AA328" s="21"/>
      <c r="AB328" s="21"/>
    </row>
    <row r="329">
      <c r="A329" s="21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  <c r="AA329" s="21"/>
      <c r="AB329" s="21"/>
    </row>
    <row r="330">
      <c r="A330" s="21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  <c r="AA330" s="21"/>
      <c r="AB330" s="21"/>
    </row>
    <row r="331">
      <c r="A331" s="21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  <c r="AA331" s="21"/>
      <c r="AB331" s="21"/>
    </row>
    <row r="332">
      <c r="A332" s="21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  <c r="AA332" s="21"/>
      <c r="AB332" s="21"/>
    </row>
    <row r="333">
      <c r="A333" s="21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  <c r="AA333" s="21"/>
      <c r="AB333" s="21"/>
    </row>
    <row r="334">
      <c r="A334" s="21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  <c r="AA334" s="21"/>
      <c r="AB334" s="21"/>
    </row>
    <row r="335">
      <c r="A335" s="21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  <c r="AA335" s="21"/>
      <c r="AB335" s="21"/>
    </row>
    <row r="336">
      <c r="A336" s="21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  <c r="AA336" s="21"/>
      <c r="AB336" s="21"/>
    </row>
    <row r="337">
      <c r="A337" s="21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  <c r="AA337" s="21"/>
      <c r="AB337" s="21"/>
    </row>
    <row r="338">
      <c r="A338" s="21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  <c r="AA338" s="21"/>
      <c r="AB338" s="21"/>
    </row>
    <row r="339">
      <c r="A339" s="21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  <c r="AA339" s="21"/>
      <c r="AB339" s="21"/>
    </row>
    <row r="340">
      <c r="A340" s="21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  <c r="AA340" s="21"/>
      <c r="AB340" s="21"/>
    </row>
    <row r="341">
      <c r="A341" s="21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  <c r="AA341" s="21"/>
      <c r="AB341" s="21"/>
    </row>
    <row r="342">
      <c r="A342" s="21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  <c r="AA342" s="21"/>
      <c r="AB342" s="21"/>
    </row>
    <row r="343">
      <c r="A343" s="21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  <c r="AA343" s="21"/>
      <c r="AB343" s="21"/>
    </row>
    <row r="344">
      <c r="A344" s="21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  <c r="AA344" s="21"/>
      <c r="AB344" s="21"/>
    </row>
    <row r="345">
      <c r="A345" s="21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  <c r="AA345" s="21"/>
      <c r="AB345" s="21"/>
    </row>
    <row r="346">
      <c r="A346" s="21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  <c r="AA346" s="21"/>
      <c r="AB346" s="21"/>
    </row>
    <row r="347">
      <c r="A347" s="21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  <c r="AA347" s="21"/>
      <c r="AB347" s="21"/>
    </row>
    <row r="348">
      <c r="A348" s="21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  <c r="AA348" s="21"/>
      <c r="AB348" s="21"/>
    </row>
    <row r="349">
      <c r="A349" s="21"/>
      <c r="B349" s="21"/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  <c r="AA349" s="21"/>
      <c r="AB349" s="21"/>
    </row>
    <row r="350">
      <c r="A350" s="21"/>
      <c r="B350" s="21"/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  <c r="AA350" s="21"/>
      <c r="AB350" s="21"/>
    </row>
    <row r="351">
      <c r="A351" s="21"/>
      <c r="B351" s="21"/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  <c r="AA351" s="21"/>
      <c r="AB351" s="21"/>
    </row>
    <row r="352">
      <c r="A352" s="21"/>
      <c r="B352" s="21"/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  <c r="AA352" s="21"/>
      <c r="AB352" s="21"/>
    </row>
    <row r="353">
      <c r="A353" s="21"/>
      <c r="B353" s="21"/>
      <c r="C353" s="21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  <c r="AA353" s="21"/>
      <c r="AB353" s="21"/>
    </row>
    <row r="354">
      <c r="A354" s="21"/>
      <c r="B354" s="21"/>
      <c r="C354" s="21"/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  <c r="AA354" s="21"/>
      <c r="AB354" s="21"/>
    </row>
    <row r="355">
      <c r="A355" s="21"/>
      <c r="B355" s="21"/>
      <c r="C355" s="21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  <c r="AA355" s="21"/>
      <c r="AB355" s="21"/>
    </row>
    <row r="356">
      <c r="A356" s="21"/>
      <c r="B356" s="21"/>
      <c r="C356" s="21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  <c r="AA356" s="21"/>
      <c r="AB356" s="21"/>
    </row>
    <row r="357">
      <c r="A357" s="21"/>
      <c r="B357" s="21"/>
      <c r="C357" s="21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  <c r="AA357" s="21"/>
      <c r="AB357" s="21"/>
    </row>
    <row r="358">
      <c r="A358" s="21"/>
      <c r="B358" s="21"/>
      <c r="C358" s="21"/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  <c r="AA358" s="21"/>
      <c r="AB358" s="21"/>
    </row>
    <row r="359">
      <c r="A359" s="21"/>
      <c r="B359" s="21"/>
      <c r="C359" s="21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  <c r="AA359" s="21"/>
      <c r="AB359" s="21"/>
    </row>
    <row r="360">
      <c r="A360" s="21"/>
      <c r="B360" s="21"/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  <c r="AA360" s="21"/>
      <c r="AB360" s="21"/>
    </row>
    <row r="361">
      <c r="A361" s="21"/>
      <c r="B361" s="21"/>
      <c r="C361" s="21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  <c r="AA361" s="21"/>
      <c r="AB361" s="21"/>
    </row>
    <row r="362">
      <c r="A362" s="21"/>
      <c r="B362" s="21"/>
      <c r="C362" s="21"/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  <c r="AA362" s="21"/>
      <c r="AB362" s="21"/>
    </row>
    <row r="363">
      <c r="A363" s="21"/>
      <c r="B363" s="21"/>
      <c r="C363" s="21"/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  <c r="AA363" s="21"/>
      <c r="AB363" s="21"/>
    </row>
    <row r="364">
      <c r="A364" s="21"/>
      <c r="B364" s="21"/>
      <c r="C364" s="21"/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  <c r="AA364" s="21"/>
      <c r="AB364" s="21"/>
    </row>
    <row r="365">
      <c r="A365" s="21"/>
      <c r="B365" s="21"/>
      <c r="C365" s="21"/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  <c r="AA365" s="21"/>
      <c r="AB365" s="21"/>
    </row>
    <row r="366">
      <c r="A366" s="21"/>
      <c r="B366" s="21"/>
      <c r="C366" s="21"/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  <c r="AA366" s="21"/>
      <c r="AB366" s="21"/>
    </row>
    <row r="367">
      <c r="A367" s="21"/>
      <c r="B367" s="21"/>
      <c r="C367" s="21"/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  <c r="AA367" s="21"/>
      <c r="AB367" s="21"/>
    </row>
    <row r="368">
      <c r="A368" s="21"/>
      <c r="B368" s="21"/>
      <c r="C368" s="21"/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  <c r="AA368" s="21"/>
      <c r="AB368" s="21"/>
    </row>
    <row r="369">
      <c r="A369" s="21"/>
      <c r="B369" s="21"/>
      <c r="C369" s="21"/>
      <c r="D369" s="21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  <c r="AA369" s="21"/>
      <c r="AB369" s="21"/>
    </row>
    <row r="370">
      <c r="A370" s="21"/>
      <c r="B370" s="21"/>
      <c r="C370" s="21"/>
      <c r="D370" s="21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  <c r="AA370" s="21"/>
      <c r="AB370" s="21"/>
    </row>
    <row r="371">
      <c r="A371" s="21"/>
      <c r="B371" s="21"/>
      <c r="C371" s="21"/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  <c r="AA371" s="21"/>
      <c r="AB371" s="21"/>
    </row>
    <row r="372">
      <c r="A372" s="21"/>
      <c r="B372" s="21"/>
      <c r="C372" s="21"/>
      <c r="D372" s="21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  <c r="AA372" s="21"/>
      <c r="AB372" s="21"/>
    </row>
    <row r="373">
      <c r="A373" s="21"/>
      <c r="B373" s="21"/>
      <c r="C373" s="21"/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  <c r="AA373" s="21"/>
      <c r="AB373" s="21"/>
    </row>
    <row r="374">
      <c r="A374" s="21"/>
      <c r="B374" s="21"/>
      <c r="C374" s="21"/>
      <c r="D374" s="21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  <c r="AA374" s="21"/>
      <c r="AB374" s="21"/>
    </row>
    <row r="375">
      <c r="A375" s="21"/>
      <c r="B375" s="21"/>
      <c r="C375" s="21"/>
      <c r="D375" s="21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  <c r="AA375" s="21"/>
      <c r="AB375" s="21"/>
    </row>
    <row r="376">
      <c r="A376" s="21"/>
      <c r="B376" s="21"/>
      <c r="C376" s="21"/>
      <c r="D376" s="21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  <c r="AA376" s="21"/>
      <c r="AB376" s="21"/>
    </row>
    <row r="377">
      <c r="A377" s="21"/>
      <c r="B377" s="21"/>
      <c r="C377" s="21"/>
      <c r="D377" s="21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  <c r="AA377" s="21"/>
      <c r="AB377" s="21"/>
    </row>
    <row r="378">
      <c r="A378" s="21"/>
      <c r="B378" s="21"/>
      <c r="C378" s="21"/>
      <c r="D378" s="21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  <c r="AA378" s="21"/>
      <c r="AB378" s="21"/>
    </row>
    <row r="379">
      <c r="A379" s="21"/>
      <c r="B379" s="21"/>
      <c r="C379" s="21"/>
      <c r="D379" s="21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  <c r="AA379" s="21"/>
      <c r="AB379" s="21"/>
    </row>
    <row r="380">
      <c r="A380" s="21"/>
      <c r="B380" s="21"/>
      <c r="C380" s="21"/>
      <c r="D380" s="21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  <c r="AA380" s="21"/>
      <c r="AB380" s="21"/>
    </row>
    <row r="381">
      <c r="A381" s="21"/>
      <c r="B381" s="21"/>
      <c r="C381" s="21"/>
      <c r="D381" s="21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  <c r="AA381" s="21"/>
      <c r="AB381" s="21"/>
    </row>
    <row r="382">
      <c r="A382" s="21"/>
      <c r="B382" s="21"/>
      <c r="C382" s="21"/>
      <c r="D382" s="21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  <c r="AA382" s="21"/>
      <c r="AB382" s="21"/>
    </row>
    <row r="383">
      <c r="A383" s="21"/>
      <c r="B383" s="21"/>
      <c r="C383" s="21"/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  <c r="AA383" s="21"/>
      <c r="AB383" s="21"/>
    </row>
    <row r="384">
      <c r="A384" s="21"/>
      <c r="B384" s="21"/>
      <c r="C384" s="21"/>
      <c r="D384" s="21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  <c r="AA384" s="21"/>
      <c r="AB384" s="21"/>
    </row>
    <row r="385">
      <c r="A385" s="21"/>
      <c r="B385" s="21"/>
      <c r="C385" s="21"/>
      <c r="D385" s="21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  <c r="AA385" s="21"/>
      <c r="AB385" s="21"/>
    </row>
    <row r="386">
      <c r="A386" s="21"/>
      <c r="B386" s="21"/>
      <c r="C386" s="21"/>
      <c r="D386" s="21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  <c r="AA386" s="21"/>
      <c r="AB386" s="21"/>
    </row>
    <row r="387">
      <c r="A387" s="21"/>
      <c r="B387" s="21"/>
      <c r="C387" s="21"/>
      <c r="D387" s="21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  <c r="AA387" s="21"/>
      <c r="AB387" s="21"/>
    </row>
    <row r="388">
      <c r="A388" s="21"/>
      <c r="B388" s="21"/>
      <c r="C388" s="21"/>
      <c r="D388" s="21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  <c r="AA388" s="21"/>
      <c r="AB388" s="21"/>
    </row>
    <row r="389">
      <c r="A389" s="21"/>
      <c r="B389" s="21"/>
      <c r="C389" s="21"/>
      <c r="D389" s="21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  <c r="AA389" s="21"/>
      <c r="AB389" s="21"/>
    </row>
    <row r="390">
      <c r="A390" s="21"/>
      <c r="B390" s="21"/>
      <c r="C390" s="21"/>
      <c r="D390" s="21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  <c r="AA390" s="21"/>
      <c r="AB390" s="21"/>
    </row>
    <row r="391">
      <c r="A391" s="21"/>
      <c r="B391" s="21"/>
      <c r="C391" s="21"/>
      <c r="D391" s="21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  <c r="AA391" s="21"/>
      <c r="AB391" s="21"/>
    </row>
    <row r="392">
      <c r="A392" s="21"/>
      <c r="B392" s="21"/>
      <c r="C392" s="21"/>
      <c r="D392" s="21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  <c r="AA392" s="21"/>
      <c r="AB392" s="21"/>
    </row>
    <row r="393">
      <c r="A393" s="21"/>
      <c r="B393" s="21"/>
      <c r="C393" s="21"/>
      <c r="D393" s="21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  <c r="AA393" s="21"/>
      <c r="AB393" s="21"/>
    </row>
    <row r="394">
      <c r="A394" s="21"/>
      <c r="B394" s="21"/>
      <c r="C394" s="21"/>
      <c r="D394" s="21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  <c r="AA394" s="21"/>
      <c r="AB394" s="21"/>
    </row>
    <row r="395">
      <c r="A395" s="21"/>
      <c r="B395" s="21"/>
      <c r="C395" s="21"/>
      <c r="D395" s="21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  <c r="AA395" s="21"/>
      <c r="AB395" s="21"/>
    </row>
    <row r="396">
      <c r="A396" s="21"/>
      <c r="B396" s="21"/>
      <c r="C396" s="21"/>
      <c r="D396" s="21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  <c r="AA396" s="21"/>
      <c r="AB396" s="21"/>
    </row>
    <row r="397">
      <c r="A397" s="21"/>
      <c r="B397" s="21"/>
      <c r="C397" s="21"/>
      <c r="D397" s="21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  <c r="AA397" s="21"/>
      <c r="AB397" s="21"/>
    </row>
    <row r="398">
      <c r="A398" s="21"/>
      <c r="B398" s="21"/>
      <c r="C398" s="21"/>
      <c r="D398" s="21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  <c r="AA398" s="21"/>
      <c r="AB398" s="21"/>
    </row>
    <row r="399">
      <c r="A399" s="21"/>
      <c r="B399" s="21"/>
      <c r="C399" s="21"/>
      <c r="D399" s="21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  <c r="AA399" s="21"/>
      <c r="AB399" s="21"/>
    </row>
    <row r="400">
      <c r="A400" s="21"/>
      <c r="B400" s="21"/>
      <c r="C400" s="21"/>
      <c r="D400" s="21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  <c r="AA400" s="21"/>
      <c r="AB400" s="21"/>
    </row>
    <row r="401">
      <c r="A401" s="21"/>
      <c r="B401" s="21"/>
      <c r="C401" s="21"/>
      <c r="D401" s="21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  <c r="AA401" s="21"/>
      <c r="AB401" s="21"/>
    </row>
    <row r="402">
      <c r="A402" s="21"/>
      <c r="B402" s="21"/>
      <c r="C402" s="21"/>
      <c r="D402" s="21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1"/>
      <c r="AA402" s="21"/>
      <c r="AB402" s="21"/>
    </row>
    <row r="403">
      <c r="A403" s="21"/>
      <c r="B403" s="21"/>
      <c r="C403" s="21"/>
      <c r="D403" s="21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/>
      <c r="AA403" s="21"/>
      <c r="AB403" s="21"/>
    </row>
    <row r="404">
      <c r="A404" s="21"/>
      <c r="B404" s="21"/>
      <c r="C404" s="21"/>
      <c r="D404" s="21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  <c r="AA404" s="21"/>
      <c r="AB404" s="21"/>
    </row>
    <row r="405">
      <c r="A405" s="21"/>
      <c r="B405" s="21"/>
      <c r="C405" s="21"/>
      <c r="D405" s="21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  <c r="AA405" s="21"/>
      <c r="AB405" s="21"/>
    </row>
    <row r="406">
      <c r="A406" s="21"/>
      <c r="B406" s="21"/>
      <c r="C406" s="21"/>
      <c r="D406" s="21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  <c r="AA406" s="21"/>
      <c r="AB406" s="21"/>
    </row>
    <row r="407">
      <c r="A407" s="21"/>
      <c r="B407" s="21"/>
      <c r="C407" s="21"/>
      <c r="D407" s="21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  <c r="AA407" s="21"/>
      <c r="AB407" s="21"/>
    </row>
    <row r="408">
      <c r="A408" s="21"/>
      <c r="B408" s="21"/>
      <c r="C408" s="21"/>
      <c r="D408" s="21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  <c r="Z408" s="21"/>
      <c r="AA408" s="21"/>
      <c r="AB408" s="21"/>
    </row>
    <row r="409">
      <c r="A409" s="21"/>
      <c r="B409" s="21"/>
      <c r="C409" s="21"/>
      <c r="D409" s="21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  <c r="AA409" s="21"/>
      <c r="AB409" s="21"/>
    </row>
    <row r="410">
      <c r="A410" s="21"/>
      <c r="B410" s="21"/>
      <c r="C410" s="21"/>
      <c r="D410" s="21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1"/>
      <c r="AA410" s="21"/>
      <c r="AB410" s="21"/>
    </row>
    <row r="411">
      <c r="A411" s="21"/>
      <c r="B411" s="21"/>
      <c r="C411" s="21"/>
      <c r="D411" s="21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/>
      <c r="AA411" s="21"/>
      <c r="AB411" s="21"/>
    </row>
    <row r="412">
      <c r="A412" s="21"/>
      <c r="B412" s="21"/>
      <c r="C412" s="21"/>
      <c r="D412" s="21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1"/>
      <c r="AA412" s="21"/>
      <c r="AB412" s="21"/>
    </row>
    <row r="413">
      <c r="A413" s="21"/>
      <c r="B413" s="21"/>
      <c r="C413" s="21"/>
      <c r="D413" s="21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1"/>
      <c r="AA413" s="21"/>
      <c r="AB413" s="21"/>
    </row>
    <row r="414">
      <c r="A414" s="21"/>
      <c r="B414" s="21"/>
      <c r="C414" s="21"/>
      <c r="D414" s="21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1"/>
      <c r="AA414" s="21"/>
      <c r="AB414" s="21"/>
    </row>
    <row r="415">
      <c r="A415" s="21"/>
      <c r="B415" s="21"/>
      <c r="C415" s="21"/>
      <c r="D415" s="21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  <c r="AA415" s="21"/>
      <c r="AB415" s="21"/>
    </row>
    <row r="416">
      <c r="A416" s="21"/>
      <c r="B416" s="21"/>
      <c r="C416" s="21"/>
      <c r="D416" s="21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  <c r="AA416" s="21"/>
      <c r="AB416" s="21"/>
    </row>
    <row r="417">
      <c r="A417" s="21"/>
      <c r="B417" s="21"/>
      <c r="C417" s="21"/>
      <c r="D417" s="21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  <c r="AA417" s="21"/>
      <c r="AB417" s="21"/>
    </row>
    <row r="418">
      <c r="A418" s="21"/>
      <c r="B418" s="21"/>
      <c r="C418" s="21"/>
      <c r="D418" s="21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  <c r="AA418" s="21"/>
      <c r="AB418" s="21"/>
    </row>
    <row r="419">
      <c r="A419" s="21"/>
      <c r="B419" s="21"/>
      <c r="C419" s="21"/>
      <c r="D419" s="21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  <c r="AA419" s="21"/>
      <c r="AB419" s="21"/>
    </row>
    <row r="420">
      <c r="A420" s="21"/>
      <c r="B420" s="21"/>
      <c r="C420" s="21"/>
      <c r="D420" s="21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  <c r="AA420" s="21"/>
      <c r="AB420" s="21"/>
    </row>
    <row r="421">
      <c r="A421" s="21"/>
      <c r="B421" s="21"/>
      <c r="C421" s="21"/>
      <c r="D421" s="21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1"/>
      <c r="AA421" s="21"/>
      <c r="AB421" s="21"/>
    </row>
    <row r="422">
      <c r="A422" s="21"/>
      <c r="B422" s="21"/>
      <c r="C422" s="21"/>
      <c r="D422" s="21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1"/>
      <c r="AA422" s="21"/>
      <c r="AB422" s="21"/>
    </row>
    <row r="423">
      <c r="A423" s="21"/>
      <c r="B423" s="21"/>
      <c r="C423" s="21"/>
      <c r="D423" s="21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1"/>
      <c r="AA423" s="21"/>
      <c r="AB423" s="21"/>
    </row>
    <row r="424">
      <c r="A424" s="21"/>
      <c r="B424" s="21"/>
      <c r="C424" s="21"/>
      <c r="D424" s="21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1"/>
      <c r="AA424" s="21"/>
      <c r="AB424" s="21"/>
    </row>
    <row r="425">
      <c r="A425" s="21"/>
      <c r="B425" s="21"/>
      <c r="C425" s="21"/>
      <c r="D425" s="21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  <c r="AA425" s="21"/>
      <c r="AB425" s="21"/>
    </row>
    <row r="426">
      <c r="A426" s="21"/>
      <c r="B426" s="21"/>
      <c r="C426" s="21"/>
      <c r="D426" s="21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  <c r="AA426" s="21"/>
      <c r="AB426" s="21"/>
    </row>
    <row r="427">
      <c r="A427" s="21"/>
      <c r="B427" s="21"/>
      <c r="C427" s="21"/>
      <c r="D427" s="21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  <c r="AA427" s="21"/>
      <c r="AB427" s="21"/>
    </row>
    <row r="428">
      <c r="A428" s="21"/>
      <c r="B428" s="21"/>
      <c r="C428" s="21"/>
      <c r="D428" s="21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  <c r="AA428" s="21"/>
      <c r="AB428" s="21"/>
    </row>
    <row r="429">
      <c r="A429" s="21"/>
      <c r="B429" s="21"/>
      <c r="C429" s="21"/>
      <c r="D429" s="21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  <c r="AA429" s="21"/>
      <c r="AB429" s="21"/>
    </row>
    <row r="430">
      <c r="A430" s="21"/>
      <c r="B430" s="21"/>
      <c r="C430" s="21"/>
      <c r="D430" s="21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  <c r="AA430" s="21"/>
      <c r="AB430" s="21"/>
    </row>
    <row r="431">
      <c r="A431" s="21"/>
      <c r="B431" s="21"/>
      <c r="C431" s="21"/>
      <c r="D431" s="21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  <c r="AA431" s="21"/>
      <c r="AB431" s="21"/>
    </row>
    <row r="432">
      <c r="A432" s="21"/>
      <c r="B432" s="21"/>
      <c r="C432" s="21"/>
      <c r="D432" s="21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  <c r="Z432" s="21"/>
      <c r="AA432" s="21"/>
      <c r="AB432" s="21"/>
    </row>
    <row r="433">
      <c r="A433" s="21"/>
      <c r="B433" s="21"/>
      <c r="C433" s="21"/>
      <c r="D433" s="21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  <c r="Z433" s="21"/>
      <c r="AA433" s="21"/>
      <c r="AB433" s="21"/>
    </row>
    <row r="434">
      <c r="A434" s="21"/>
      <c r="B434" s="21"/>
      <c r="C434" s="21"/>
      <c r="D434" s="21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  <c r="AA434" s="21"/>
      <c r="AB434" s="21"/>
    </row>
    <row r="435">
      <c r="A435" s="21"/>
      <c r="B435" s="21"/>
      <c r="C435" s="21"/>
      <c r="D435" s="21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21"/>
      <c r="AA435" s="21"/>
      <c r="AB435" s="21"/>
    </row>
    <row r="436">
      <c r="A436" s="21"/>
      <c r="B436" s="21"/>
      <c r="C436" s="21"/>
      <c r="D436" s="21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  <c r="Z436" s="21"/>
      <c r="AA436" s="21"/>
      <c r="AB436" s="21"/>
    </row>
    <row r="437">
      <c r="A437" s="21"/>
      <c r="B437" s="21"/>
      <c r="C437" s="21"/>
      <c r="D437" s="21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  <c r="AA437" s="21"/>
      <c r="AB437" s="21"/>
    </row>
    <row r="438">
      <c r="A438" s="21"/>
      <c r="B438" s="21"/>
      <c r="C438" s="21"/>
      <c r="D438" s="21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1"/>
      <c r="AA438" s="21"/>
      <c r="AB438" s="21"/>
    </row>
    <row r="439">
      <c r="A439" s="21"/>
      <c r="B439" s="21"/>
      <c r="C439" s="21"/>
      <c r="D439" s="21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  <c r="AA439" s="21"/>
      <c r="AB439" s="21"/>
    </row>
    <row r="440">
      <c r="A440" s="21"/>
      <c r="B440" s="21"/>
      <c r="C440" s="21"/>
      <c r="D440" s="21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1"/>
      <c r="AA440" s="21"/>
      <c r="AB440" s="21"/>
    </row>
    <row r="441">
      <c r="A441" s="21"/>
      <c r="B441" s="21"/>
      <c r="C441" s="21"/>
      <c r="D441" s="21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  <c r="AA441" s="21"/>
      <c r="AB441" s="21"/>
    </row>
    <row r="442">
      <c r="A442" s="21"/>
      <c r="B442" s="21"/>
      <c r="C442" s="21"/>
      <c r="D442" s="21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1"/>
      <c r="AA442" s="21"/>
      <c r="AB442" s="21"/>
    </row>
    <row r="443">
      <c r="A443" s="21"/>
      <c r="B443" s="21"/>
      <c r="C443" s="21"/>
      <c r="D443" s="21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21"/>
      <c r="AA443" s="21"/>
      <c r="AB443" s="21"/>
    </row>
    <row r="444">
      <c r="A444" s="21"/>
      <c r="B444" s="21"/>
      <c r="C444" s="21"/>
      <c r="D444" s="21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  <c r="Z444" s="21"/>
      <c r="AA444" s="21"/>
      <c r="AB444" s="21"/>
    </row>
    <row r="445">
      <c r="A445" s="21"/>
      <c r="B445" s="21"/>
      <c r="C445" s="21"/>
      <c r="D445" s="21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  <c r="Z445" s="21"/>
      <c r="AA445" s="21"/>
      <c r="AB445" s="21"/>
    </row>
    <row r="446">
      <c r="A446" s="21"/>
      <c r="B446" s="21"/>
      <c r="C446" s="21"/>
      <c r="D446" s="21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  <c r="Z446" s="21"/>
      <c r="AA446" s="21"/>
      <c r="AB446" s="21"/>
    </row>
    <row r="447">
      <c r="A447" s="21"/>
      <c r="B447" s="21"/>
      <c r="C447" s="21"/>
      <c r="D447" s="21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  <c r="Z447" s="21"/>
      <c r="AA447" s="21"/>
      <c r="AB447" s="21"/>
    </row>
    <row r="448">
      <c r="A448" s="21"/>
      <c r="B448" s="21"/>
      <c r="C448" s="21"/>
      <c r="D448" s="21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  <c r="AA448" s="21"/>
      <c r="AB448" s="21"/>
    </row>
    <row r="449">
      <c r="A449" s="21"/>
      <c r="B449" s="21"/>
      <c r="C449" s="21"/>
      <c r="D449" s="21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  <c r="AA449" s="21"/>
      <c r="AB449" s="21"/>
    </row>
    <row r="450">
      <c r="A450" s="21"/>
      <c r="B450" s="21"/>
      <c r="C450" s="21"/>
      <c r="D450" s="21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1"/>
      <c r="AA450" s="21"/>
      <c r="AB450" s="21"/>
    </row>
    <row r="451">
      <c r="A451" s="21"/>
      <c r="B451" s="21"/>
      <c r="C451" s="21"/>
      <c r="D451" s="21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1"/>
      <c r="AA451" s="21"/>
      <c r="AB451" s="21"/>
    </row>
    <row r="452">
      <c r="A452" s="21"/>
      <c r="B452" s="21"/>
      <c r="C452" s="21"/>
      <c r="D452" s="21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1"/>
      <c r="AA452" s="21"/>
      <c r="AB452" s="21"/>
    </row>
    <row r="453">
      <c r="A453" s="21"/>
      <c r="B453" s="21"/>
      <c r="C453" s="21"/>
      <c r="D453" s="21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  <c r="AA453" s="21"/>
      <c r="AB453" s="21"/>
    </row>
    <row r="454">
      <c r="A454" s="21"/>
      <c r="B454" s="21"/>
      <c r="C454" s="21"/>
      <c r="D454" s="21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  <c r="AA454" s="21"/>
      <c r="AB454" s="21"/>
    </row>
    <row r="455">
      <c r="A455" s="21"/>
      <c r="B455" s="21"/>
      <c r="C455" s="21"/>
      <c r="D455" s="21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  <c r="AA455" s="21"/>
      <c r="AB455" s="21"/>
    </row>
    <row r="456">
      <c r="A456" s="21"/>
      <c r="B456" s="21"/>
      <c r="C456" s="21"/>
      <c r="D456" s="21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  <c r="AA456" s="21"/>
      <c r="AB456" s="21"/>
    </row>
    <row r="457">
      <c r="A457" s="21"/>
      <c r="B457" s="21"/>
      <c r="C457" s="21"/>
      <c r="D457" s="21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  <c r="AA457" s="21"/>
      <c r="AB457" s="21"/>
    </row>
    <row r="458">
      <c r="A458" s="21"/>
      <c r="B458" s="21"/>
      <c r="C458" s="21"/>
      <c r="D458" s="21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  <c r="AA458" s="21"/>
      <c r="AB458" s="21"/>
    </row>
    <row r="459">
      <c r="A459" s="21"/>
      <c r="B459" s="21"/>
      <c r="C459" s="21"/>
      <c r="D459" s="21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  <c r="AA459" s="21"/>
      <c r="AB459" s="21"/>
    </row>
    <row r="460">
      <c r="A460" s="21"/>
      <c r="B460" s="21"/>
      <c r="C460" s="21"/>
      <c r="D460" s="21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  <c r="AA460" s="21"/>
      <c r="AB460" s="21"/>
    </row>
    <row r="461">
      <c r="A461" s="21"/>
      <c r="B461" s="21"/>
      <c r="C461" s="21"/>
      <c r="D461" s="21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  <c r="AA461" s="21"/>
      <c r="AB461" s="21"/>
    </row>
    <row r="462">
      <c r="A462" s="21"/>
      <c r="B462" s="21"/>
      <c r="C462" s="21"/>
      <c r="D462" s="21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  <c r="AA462" s="21"/>
      <c r="AB462" s="21"/>
    </row>
    <row r="463">
      <c r="A463" s="21"/>
      <c r="B463" s="21"/>
      <c r="C463" s="21"/>
      <c r="D463" s="21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  <c r="AA463" s="21"/>
      <c r="AB463" s="21"/>
    </row>
    <row r="464">
      <c r="A464" s="21"/>
      <c r="B464" s="21"/>
      <c r="C464" s="21"/>
      <c r="D464" s="21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  <c r="AA464" s="21"/>
      <c r="AB464" s="21"/>
    </row>
    <row r="465">
      <c r="A465" s="21"/>
      <c r="B465" s="21"/>
      <c r="C465" s="21"/>
      <c r="D465" s="21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1"/>
      <c r="AA465" s="21"/>
      <c r="AB465" s="21"/>
    </row>
    <row r="466">
      <c r="A466" s="21"/>
      <c r="B466" s="21"/>
      <c r="C466" s="21"/>
      <c r="D466" s="21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  <c r="Z466" s="21"/>
      <c r="AA466" s="21"/>
      <c r="AB466" s="21"/>
    </row>
    <row r="467">
      <c r="A467" s="21"/>
      <c r="B467" s="21"/>
      <c r="C467" s="21"/>
      <c r="D467" s="21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  <c r="Z467" s="21"/>
      <c r="AA467" s="21"/>
      <c r="AB467" s="21"/>
    </row>
    <row r="468">
      <c r="A468" s="21"/>
      <c r="B468" s="21"/>
      <c r="C468" s="21"/>
      <c r="D468" s="21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  <c r="Z468" s="21"/>
      <c r="AA468" s="21"/>
      <c r="AB468" s="21"/>
    </row>
    <row r="469">
      <c r="A469" s="21"/>
      <c r="B469" s="21"/>
      <c r="C469" s="21"/>
      <c r="D469" s="21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1"/>
      <c r="AA469" s="21"/>
      <c r="AB469" s="21"/>
    </row>
    <row r="470">
      <c r="A470" s="21"/>
      <c r="B470" s="21"/>
      <c r="C470" s="21"/>
      <c r="D470" s="21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  <c r="Z470" s="21"/>
      <c r="AA470" s="21"/>
      <c r="AB470" s="21"/>
    </row>
    <row r="471">
      <c r="A471" s="21"/>
      <c r="B471" s="21"/>
      <c r="C471" s="21"/>
      <c r="D471" s="21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  <c r="Z471" s="21"/>
      <c r="AA471" s="21"/>
      <c r="AB471" s="21"/>
    </row>
    <row r="472">
      <c r="A472" s="21"/>
      <c r="B472" s="21"/>
      <c r="C472" s="21"/>
      <c r="D472" s="21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  <c r="Z472" s="21"/>
      <c r="AA472" s="21"/>
      <c r="AB472" s="21"/>
    </row>
    <row r="473">
      <c r="A473" s="21"/>
      <c r="B473" s="21"/>
      <c r="C473" s="21"/>
      <c r="D473" s="21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  <c r="Z473" s="21"/>
      <c r="AA473" s="21"/>
      <c r="AB473" s="21"/>
    </row>
    <row r="474">
      <c r="A474" s="21"/>
      <c r="B474" s="21"/>
      <c r="C474" s="21"/>
      <c r="D474" s="21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  <c r="Z474" s="21"/>
      <c r="AA474" s="21"/>
      <c r="AB474" s="21"/>
    </row>
    <row r="475">
      <c r="A475" s="21"/>
      <c r="B475" s="21"/>
      <c r="C475" s="21"/>
      <c r="D475" s="21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21"/>
      <c r="AA475" s="21"/>
      <c r="AB475" s="21"/>
    </row>
    <row r="476">
      <c r="A476" s="21"/>
      <c r="B476" s="21"/>
      <c r="C476" s="21"/>
      <c r="D476" s="21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  <c r="Z476" s="21"/>
      <c r="AA476" s="21"/>
      <c r="AB476" s="21"/>
    </row>
    <row r="477">
      <c r="A477" s="21"/>
      <c r="B477" s="21"/>
      <c r="C477" s="21"/>
      <c r="D477" s="21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  <c r="Z477" s="21"/>
      <c r="AA477" s="21"/>
      <c r="AB477" s="21"/>
    </row>
    <row r="478">
      <c r="A478" s="21"/>
      <c r="B478" s="21"/>
      <c r="C478" s="21"/>
      <c r="D478" s="21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  <c r="Z478" s="21"/>
      <c r="AA478" s="21"/>
      <c r="AB478" s="21"/>
    </row>
    <row r="479">
      <c r="A479" s="21"/>
      <c r="B479" s="21"/>
      <c r="C479" s="21"/>
      <c r="D479" s="21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  <c r="Z479" s="21"/>
      <c r="AA479" s="21"/>
      <c r="AB479" s="21"/>
    </row>
    <row r="480">
      <c r="A480" s="21"/>
      <c r="B480" s="21"/>
      <c r="C480" s="21"/>
      <c r="D480" s="21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  <c r="Z480" s="21"/>
      <c r="AA480" s="21"/>
      <c r="AB480" s="21"/>
    </row>
    <row r="481">
      <c r="A481" s="21"/>
      <c r="B481" s="21"/>
      <c r="C481" s="21"/>
      <c r="D481" s="21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  <c r="Z481" s="21"/>
      <c r="AA481" s="21"/>
      <c r="AB481" s="21"/>
    </row>
    <row r="482">
      <c r="A482" s="21"/>
      <c r="B482" s="21"/>
      <c r="C482" s="21"/>
      <c r="D482" s="21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  <c r="Z482" s="21"/>
      <c r="AA482" s="21"/>
      <c r="AB482" s="21"/>
    </row>
    <row r="483">
      <c r="A483" s="21"/>
      <c r="B483" s="21"/>
      <c r="C483" s="21"/>
      <c r="D483" s="21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  <c r="Z483" s="21"/>
      <c r="AA483" s="21"/>
      <c r="AB483" s="21"/>
    </row>
    <row r="484">
      <c r="A484" s="21"/>
      <c r="B484" s="21"/>
      <c r="C484" s="21"/>
      <c r="D484" s="21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  <c r="Z484" s="21"/>
      <c r="AA484" s="21"/>
      <c r="AB484" s="21"/>
    </row>
    <row r="485">
      <c r="A485" s="21"/>
      <c r="B485" s="21"/>
      <c r="C485" s="21"/>
      <c r="D485" s="21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  <c r="Z485" s="21"/>
      <c r="AA485" s="21"/>
      <c r="AB485" s="21"/>
    </row>
    <row r="486">
      <c r="A486" s="21"/>
      <c r="B486" s="21"/>
      <c r="C486" s="21"/>
      <c r="D486" s="21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  <c r="Z486" s="21"/>
      <c r="AA486" s="21"/>
      <c r="AB486" s="21"/>
    </row>
    <row r="487">
      <c r="A487" s="21"/>
      <c r="B487" s="21"/>
      <c r="C487" s="21"/>
      <c r="D487" s="21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  <c r="Z487" s="21"/>
      <c r="AA487" s="21"/>
      <c r="AB487" s="21"/>
    </row>
    <row r="488">
      <c r="A488" s="21"/>
      <c r="B488" s="21"/>
      <c r="C488" s="21"/>
      <c r="D488" s="21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  <c r="Z488" s="21"/>
      <c r="AA488" s="21"/>
      <c r="AB488" s="21"/>
    </row>
    <row r="489">
      <c r="A489" s="21"/>
      <c r="B489" s="21"/>
      <c r="C489" s="21"/>
      <c r="D489" s="21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  <c r="Z489" s="21"/>
      <c r="AA489" s="21"/>
      <c r="AB489" s="21"/>
    </row>
    <row r="490">
      <c r="A490" s="21"/>
      <c r="B490" s="21"/>
      <c r="C490" s="21"/>
      <c r="D490" s="21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  <c r="Z490" s="21"/>
      <c r="AA490" s="21"/>
      <c r="AB490" s="21"/>
    </row>
    <row r="491">
      <c r="A491" s="21"/>
      <c r="B491" s="21"/>
      <c r="C491" s="21"/>
      <c r="D491" s="21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  <c r="Z491" s="21"/>
      <c r="AA491" s="21"/>
      <c r="AB491" s="21"/>
    </row>
    <row r="492">
      <c r="A492" s="21"/>
      <c r="B492" s="21"/>
      <c r="C492" s="21"/>
      <c r="D492" s="21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  <c r="Z492" s="21"/>
      <c r="AA492" s="21"/>
      <c r="AB492" s="21"/>
    </row>
    <row r="493">
      <c r="A493" s="21"/>
      <c r="B493" s="21"/>
      <c r="C493" s="21"/>
      <c r="D493" s="21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  <c r="Z493" s="21"/>
      <c r="AA493" s="21"/>
      <c r="AB493" s="21"/>
    </row>
    <row r="494">
      <c r="A494" s="21"/>
      <c r="B494" s="21"/>
      <c r="C494" s="21"/>
      <c r="D494" s="21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  <c r="Z494" s="21"/>
      <c r="AA494" s="21"/>
      <c r="AB494" s="21"/>
    </row>
    <row r="495">
      <c r="A495" s="21"/>
      <c r="B495" s="21"/>
      <c r="C495" s="21"/>
      <c r="D495" s="21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  <c r="Z495" s="21"/>
      <c r="AA495" s="21"/>
      <c r="AB495" s="21"/>
    </row>
    <row r="496">
      <c r="A496" s="21"/>
      <c r="B496" s="21"/>
      <c r="C496" s="21"/>
      <c r="D496" s="21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  <c r="Z496" s="21"/>
      <c r="AA496" s="21"/>
      <c r="AB496" s="21"/>
    </row>
    <row r="497">
      <c r="A497" s="21"/>
      <c r="B497" s="21"/>
      <c r="C497" s="21"/>
      <c r="D497" s="21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  <c r="Z497" s="21"/>
      <c r="AA497" s="21"/>
      <c r="AB497" s="21"/>
    </row>
    <row r="498">
      <c r="A498" s="21"/>
      <c r="B498" s="21"/>
      <c r="C498" s="21"/>
      <c r="D498" s="21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  <c r="Z498" s="21"/>
      <c r="AA498" s="21"/>
      <c r="AB498" s="21"/>
    </row>
    <row r="499">
      <c r="A499" s="21"/>
      <c r="B499" s="21"/>
      <c r="C499" s="21"/>
      <c r="D499" s="21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  <c r="Z499" s="21"/>
      <c r="AA499" s="21"/>
      <c r="AB499" s="21"/>
    </row>
    <row r="500">
      <c r="A500" s="21"/>
      <c r="B500" s="21"/>
      <c r="C500" s="21"/>
      <c r="D500" s="21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  <c r="Z500" s="21"/>
      <c r="AA500" s="21"/>
      <c r="AB500" s="21"/>
    </row>
    <row r="501">
      <c r="A501" s="21"/>
      <c r="B501" s="21"/>
      <c r="C501" s="21"/>
      <c r="D501" s="21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  <c r="Z501" s="21"/>
      <c r="AA501" s="21"/>
      <c r="AB501" s="21"/>
    </row>
    <row r="502">
      <c r="A502" s="21"/>
      <c r="B502" s="21"/>
      <c r="C502" s="21"/>
      <c r="D502" s="21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  <c r="Z502" s="21"/>
      <c r="AA502" s="21"/>
      <c r="AB502" s="21"/>
    </row>
    <row r="503">
      <c r="A503" s="21"/>
      <c r="B503" s="21"/>
      <c r="C503" s="21"/>
      <c r="D503" s="21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  <c r="Z503" s="21"/>
      <c r="AA503" s="21"/>
      <c r="AB503" s="21"/>
    </row>
    <row r="504">
      <c r="A504" s="21"/>
      <c r="B504" s="21"/>
      <c r="C504" s="21"/>
      <c r="D504" s="21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  <c r="Z504" s="21"/>
      <c r="AA504" s="21"/>
      <c r="AB504" s="21"/>
    </row>
    <row r="505">
      <c r="A505" s="21"/>
      <c r="B505" s="21"/>
      <c r="C505" s="21"/>
      <c r="D505" s="21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  <c r="Z505" s="21"/>
      <c r="AA505" s="21"/>
      <c r="AB505" s="21"/>
    </row>
    <row r="506">
      <c r="A506" s="21"/>
      <c r="B506" s="21"/>
      <c r="C506" s="21"/>
      <c r="D506" s="21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  <c r="Z506" s="21"/>
      <c r="AA506" s="21"/>
      <c r="AB506" s="21"/>
    </row>
    <row r="507">
      <c r="A507" s="21"/>
      <c r="B507" s="21"/>
      <c r="C507" s="21"/>
      <c r="D507" s="21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  <c r="Z507" s="21"/>
      <c r="AA507" s="21"/>
      <c r="AB507" s="21"/>
    </row>
    <row r="508">
      <c r="A508" s="21"/>
      <c r="B508" s="21"/>
      <c r="C508" s="21"/>
      <c r="D508" s="21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  <c r="Z508" s="21"/>
      <c r="AA508" s="21"/>
      <c r="AB508" s="21"/>
    </row>
    <row r="509">
      <c r="A509" s="21"/>
      <c r="B509" s="21"/>
      <c r="C509" s="21"/>
      <c r="D509" s="21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1"/>
      <c r="Z509" s="21"/>
      <c r="AA509" s="21"/>
      <c r="AB509" s="21"/>
    </row>
    <row r="510">
      <c r="A510" s="21"/>
      <c r="B510" s="21"/>
      <c r="C510" s="21"/>
      <c r="D510" s="21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  <c r="Z510" s="21"/>
      <c r="AA510" s="21"/>
      <c r="AB510" s="21"/>
    </row>
    <row r="511">
      <c r="A511" s="21"/>
      <c r="B511" s="21"/>
      <c r="C511" s="21"/>
      <c r="D511" s="21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  <c r="Z511" s="21"/>
      <c r="AA511" s="21"/>
      <c r="AB511" s="21"/>
    </row>
    <row r="512">
      <c r="A512" s="21"/>
      <c r="B512" s="21"/>
      <c r="C512" s="21"/>
      <c r="D512" s="21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  <c r="Z512" s="21"/>
      <c r="AA512" s="21"/>
      <c r="AB512" s="21"/>
    </row>
    <row r="513">
      <c r="A513" s="21"/>
      <c r="B513" s="21"/>
      <c r="C513" s="21"/>
      <c r="D513" s="21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  <c r="Z513" s="21"/>
      <c r="AA513" s="21"/>
      <c r="AB513" s="21"/>
    </row>
    <row r="514">
      <c r="A514" s="21"/>
      <c r="B514" s="21"/>
      <c r="C514" s="21"/>
      <c r="D514" s="21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  <c r="Z514" s="21"/>
      <c r="AA514" s="21"/>
      <c r="AB514" s="21"/>
    </row>
    <row r="515">
      <c r="A515" s="21"/>
      <c r="B515" s="21"/>
      <c r="C515" s="21"/>
      <c r="D515" s="21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  <c r="Z515" s="21"/>
      <c r="AA515" s="21"/>
      <c r="AB515" s="21"/>
    </row>
    <row r="516">
      <c r="A516" s="21"/>
      <c r="B516" s="21"/>
      <c r="C516" s="21"/>
      <c r="D516" s="21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  <c r="Z516" s="21"/>
      <c r="AA516" s="21"/>
      <c r="AB516" s="21"/>
    </row>
    <row r="517">
      <c r="A517" s="21"/>
      <c r="B517" s="21"/>
      <c r="C517" s="21"/>
      <c r="D517" s="21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  <c r="Z517" s="21"/>
      <c r="AA517" s="21"/>
      <c r="AB517" s="21"/>
    </row>
    <row r="518">
      <c r="A518" s="21"/>
      <c r="B518" s="21"/>
      <c r="C518" s="21"/>
      <c r="D518" s="21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  <c r="Z518" s="21"/>
      <c r="AA518" s="21"/>
      <c r="AB518" s="21"/>
    </row>
    <row r="519">
      <c r="A519" s="21"/>
      <c r="B519" s="21"/>
      <c r="C519" s="21"/>
      <c r="D519" s="21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  <c r="Z519" s="21"/>
      <c r="AA519" s="21"/>
      <c r="AB519" s="21"/>
    </row>
    <row r="520">
      <c r="A520" s="21"/>
      <c r="B520" s="21"/>
      <c r="C520" s="21"/>
      <c r="D520" s="21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  <c r="Z520" s="21"/>
      <c r="AA520" s="21"/>
      <c r="AB520" s="21"/>
    </row>
    <row r="521">
      <c r="A521" s="21"/>
      <c r="B521" s="21"/>
      <c r="C521" s="21"/>
      <c r="D521" s="21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  <c r="Z521" s="21"/>
      <c r="AA521" s="21"/>
      <c r="AB521" s="21"/>
    </row>
    <row r="522">
      <c r="A522" s="21"/>
      <c r="B522" s="21"/>
      <c r="C522" s="21"/>
      <c r="D522" s="21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1"/>
      <c r="Z522" s="21"/>
      <c r="AA522" s="21"/>
      <c r="AB522" s="21"/>
    </row>
    <row r="523">
      <c r="A523" s="21"/>
      <c r="B523" s="21"/>
      <c r="C523" s="21"/>
      <c r="D523" s="21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  <c r="Z523" s="21"/>
      <c r="AA523" s="21"/>
      <c r="AB523" s="21"/>
    </row>
    <row r="524">
      <c r="A524" s="21"/>
      <c r="B524" s="21"/>
      <c r="C524" s="21"/>
      <c r="D524" s="21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  <c r="Z524" s="21"/>
      <c r="AA524" s="21"/>
      <c r="AB524" s="21"/>
    </row>
    <row r="525">
      <c r="A525" s="21"/>
      <c r="B525" s="21"/>
      <c r="C525" s="21"/>
      <c r="D525" s="21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  <c r="Z525" s="21"/>
      <c r="AA525" s="21"/>
      <c r="AB525" s="21"/>
    </row>
    <row r="526">
      <c r="A526" s="21"/>
      <c r="B526" s="21"/>
      <c r="C526" s="21"/>
      <c r="D526" s="21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  <c r="Z526" s="21"/>
      <c r="AA526" s="21"/>
      <c r="AB526" s="21"/>
    </row>
    <row r="527">
      <c r="A527" s="21"/>
      <c r="B527" s="21"/>
      <c r="C527" s="21"/>
      <c r="D527" s="21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  <c r="Z527" s="21"/>
      <c r="AA527" s="21"/>
      <c r="AB527" s="21"/>
    </row>
    <row r="528">
      <c r="A528" s="21"/>
      <c r="B528" s="21"/>
      <c r="C528" s="21"/>
      <c r="D528" s="21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  <c r="Z528" s="21"/>
      <c r="AA528" s="21"/>
      <c r="AB528" s="21"/>
    </row>
    <row r="529">
      <c r="A529" s="21"/>
      <c r="B529" s="21"/>
      <c r="C529" s="21"/>
      <c r="D529" s="21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  <c r="Z529" s="21"/>
      <c r="AA529" s="21"/>
      <c r="AB529" s="21"/>
    </row>
    <row r="530">
      <c r="A530" s="21"/>
      <c r="B530" s="21"/>
      <c r="C530" s="21"/>
      <c r="D530" s="21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  <c r="Z530" s="21"/>
      <c r="AA530" s="21"/>
      <c r="AB530" s="21"/>
    </row>
    <row r="531">
      <c r="A531" s="21"/>
      <c r="B531" s="21"/>
      <c r="C531" s="21"/>
      <c r="D531" s="21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  <c r="Z531" s="21"/>
      <c r="AA531" s="21"/>
      <c r="AB531" s="21"/>
    </row>
    <row r="532">
      <c r="A532" s="21"/>
      <c r="B532" s="21"/>
      <c r="C532" s="21"/>
      <c r="D532" s="21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  <c r="Z532" s="21"/>
      <c r="AA532" s="21"/>
      <c r="AB532" s="21"/>
    </row>
    <row r="533">
      <c r="A533" s="21"/>
      <c r="B533" s="21"/>
      <c r="C533" s="21"/>
      <c r="D533" s="21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  <c r="Z533" s="21"/>
      <c r="AA533" s="21"/>
      <c r="AB533" s="21"/>
    </row>
    <row r="534">
      <c r="A534" s="21"/>
      <c r="B534" s="21"/>
      <c r="C534" s="21"/>
      <c r="D534" s="21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  <c r="Z534" s="21"/>
      <c r="AA534" s="21"/>
      <c r="AB534" s="21"/>
    </row>
    <row r="535">
      <c r="A535" s="21"/>
      <c r="B535" s="21"/>
      <c r="C535" s="21"/>
      <c r="D535" s="21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  <c r="Z535" s="21"/>
      <c r="AA535" s="21"/>
      <c r="AB535" s="21"/>
    </row>
    <row r="536">
      <c r="A536" s="21"/>
      <c r="B536" s="21"/>
      <c r="C536" s="21"/>
      <c r="D536" s="21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  <c r="Z536" s="21"/>
      <c r="AA536" s="21"/>
      <c r="AB536" s="21"/>
    </row>
    <row r="537">
      <c r="A537" s="21"/>
      <c r="B537" s="21"/>
      <c r="C537" s="21"/>
      <c r="D537" s="21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  <c r="Z537" s="21"/>
      <c r="AA537" s="21"/>
      <c r="AB537" s="21"/>
    </row>
    <row r="538">
      <c r="A538" s="21"/>
      <c r="B538" s="21"/>
      <c r="C538" s="21"/>
      <c r="D538" s="21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  <c r="Z538" s="21"/>
      <c r="AA538" s="21"/>
      <c r="AB538" s="21"/>
    </row>
    <row r="539">
      <c r="A539" s="21"/>
      <c r="B539" s="21"/>
      <c r="C539" s="21"/>
      <c r="D539" s="21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  <c r="Z539" s="21"/>
      <c r="AA539" s="21"/>
      <c r="AB539" s="21"/>
    </row>
    <row r="540">
      <c r="A540" s="21"/>
      <c r="B540" s="21"/>
      <c r="C540" s="21"/>
      <c r="D540" s="21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  <c r="V540" s="21"/>
      <c r="W540" s="21"/>
      <c r="X540" s="21"/>
      <c r="Y540" s="21"/>
      <c r="Z540" s="21"/>
      <c r="AA540" s="21"/>
      <c r="AB540" s="21"/>
    </row>
    <row r="541">
      <c r="A541" s="21"/>
      <c r="B541" s="21"/>
      <c r="C541" s="21"/>
      <c r="D541" s="21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  <c r="Z541" s="21"/>
      <c r="AA541" s="21"/>
      <c r="AB541" s="21"/>
    </row>
    <row r="542">
      <c r="A542" s="21"/>
      <c r="B542" s="21"/>
      <c r="C542" s="21"/>
      <c r="D542" s="21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  <c r="Z542" s="21"/>
      <c r="AA542" s="21"/>
      <c r="AB542" s="21"/>
    </row>
    <row r="543">
      <c r="A543" s="21"/>
      <c r="B543" s="21"/>
      <c r="C543" s="21"/>
      <c r="D543" s="21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  <c r="V543" s="21"/>
      <c r="W543" s="21"/>
      <c r="X543" s="21"/>
      <c r="Y543" s="21"/>
      <c r="Z543" s="21"/>
      <c r="AA543" s="21"/>
      <c r="AB543" s="21"/>
    </row>
    <row r="544">
      <c r="A544" s="21"/>
      <c r="B544" s="21"/>
      <c r="C544" s="21"/>
      <c r="D544" s="21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  <c r="Z544" s="21"/>
      <c r="AA544" s="21"/>
      <c r="AB544" s="21"/>
    </row>
    <row r="545">
      <c r="A545" s="21"/>
      <c r="B545" s="21"/>
      <c r="C545" s="21"/>
      <c r="D545" s="21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  <c r="Z545" s="21"/>
      <c r="AA545" s="21"/>
      <c r="AB545" s="21"/>
    </row>
    <row r="546">
      <c r="A546" s="21"/>
      <c r="B546" s="21"/>
      <c r="C546" s="21"/>
      <c r="D546" s="21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  <c r="Z546" s="21"/>
      <c r="AA546" s="21"/>
      <c r="AB546" s="21"/>
    </row>
    <row r="547">
      <c r="A547" s="21"/>
      <c r="B547" s="21"/>
      <c r="C547" s="21"/>
      <c r="D547" s="21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  <c r="Z547" s="21"/>
      <c r="AA547" s="21"/>
      <c r="AB547" s="21"/>
    </row>
    <row r="548">
      <c r="A548" s="21"/>
      <c r="B548" s="21"/>
      <c r="C548" s="21"/>
      <c r="D548" s="21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  <c r="V548" s="21"/>
      <c r="W548" s="21"/>
      <c r="X548" s="21"/>
      <c r="Y548" s="21"/>
      <c r="Z548" s="21"/>
      <c r="AA548" s="21"/>
      <c r="AB548" s="21"/>
    </row>
    <row r="549">
      <c r="A549" s="21"/>
      <c r="B549" s="21"/>
      <c r="C549" s="21"/>
      <c r="D549" s="21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1"/>
      <c r="Z549" s="21"/>
      <c r="AA549" s="21"/>
      <c r="AB549" s="21"/>
    </row>
    <row r="550">
      <c r="A550" s="21"/>
      <c r="B550" s="21"/>
      <c r="C550" s="21"/>
      <c r="D550" s="21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  <c r="V550" s="21"/>
      <c r="W550" s="21"/>
      <c r="X550" s="21"/>
      <c r="Y550" s="21"/>
      <c r="Z550" s="21"/>
      <c r="AA550" s="21"/>
      <c r="AB550" s="21"/>
    </row>
    <row r="551">
      <c r="A551" s="21"/>
      <c r="B551" s="21"/>
      <c r="C551" s="21"/>
      <c r="D551" s="21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  <c r="V551" s="21"/>
      <c r="W551" s="21"/>
      <c r="X551" s="21"/>
      <c r="Y551" s="21"/>
      <c r="Z551" s="21"/>
      <c r="AA551" s="21"/>
      <c r="AB551" s="21"/>
    </row>
    <row r="552">
      <c r="A552" s="21"/>
      <c r="B552" s="21"/>
      <c r="C552" s="21"/>
      <c r="D552" s="21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1"/>
      <c r="Z552" s="21"/>
      <c r="AA552" s="21"/>
      <c r="AB552" s="21"/>
    </row>
    <row r="553">
      <c r="A553" s="21"/>
      <c r="B553" s="21"/>
      <c r="C553" s="21"/>
      <c r="D553" s="21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  <c r="V553" s="21"/>
      <c r="W553" s="21"/>
      <c r="X553" s="21"/>
      <c r="Y553" s="21"/>
      <c r="Z553" s="21"/>
      <c r="AA553" s="21"/>
      <c r="AB553" s="21"/>
    </row>
    <row r="554">
      <c r="A554" s="21"/>
      <c r="B554" s="21"/>
      <c r="C554" s="21"/>
      <c r="D554" s="21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  <c r="Z554" s="21"/>
      <c r="AA554" s="21"/>
      <c r="AB554" s="21"/>
    </row>
    <row r="555">
      <c r="A555" s="21"/>
      <c r="B555" s="21"/>
      <c r="C555" s="21"/>
      <c r="D555" s="21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  <c r="Z555" s="21"/>
      <c r="AA555" s="21"/>
      <c r="AB555" s="21"/>
    </row>
    <row r="556">
      <c r="A556" s="21"/>
      <c r="B556" s="21"/>
      <c r="C556" s="21"/>
      <c r="D556" s="21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  <c r="V556" s="21"/>
      <c r="W556" s="21"/>
      <c r="X556" s="21"/>
      <c r="Y556" s="21"/>
      <c r="Z556" s="21"/>
      <c r="AA556" s="21"/>
      <c r="AB556" s="21"/>
    </row>
    <row r="557">
      <c r="A557" s="21"/>
      <c r="B557" s="21"/>
      <c r="C557" s="21"/>
      <c r="D557" s="21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  <c r="V557" s="21"/>
      <c r="W557" s="21"/>
      <c r="X557" s="21"/>
      <c r="Y557" s="21"/>
      <c r="Z557" s="21"/>
      <c r="AA557" s="21"/>
      <c r="AB557" s="21"/>
    </row>
    <row r="558">
      <c r="A558" s="21"/>
      <c r="B558" s="21"/>
      <c r="C558" s="21"/>
      <c r="D558" s="21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  <c r="V558" s="21"/>
      <c r="W558" s="21"/>
      <c r="X558" s="21"/>
      <c r="Y558" s="21"/>
      <c r="Z558" s="21"/>
      <c r="AA558" s="21"/>
      <c r="AB558" s="21"/>
    </row>
    <row r="559">
      <c r="A559" s="21"/>
      <c r="B559" s="21"/>
      <c r="C559" s="21"/>
      <c r="D559" s="21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  <c r="Z559" s="21"/>
      <c r="AA559" s="21"/>
      <c r="AB559" s="21"/>
    </row>
    <row r="560">
      <c r="A560" s="21"/>
      <c r="B560" s="21"/>
      <c r="C560" s="21"/>
      <c r="D560" s="21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  <c r="V560" s="21"/>
      <c r="W560" s="21"/>
      <c r="X560" s="21"/>
      <c r="Y560" s="21"/>
      <c r="Z560" s="21"/>
      <c r="AA560" s="21"/>
      <c r="AB560" s="21"/>
    </row>
    <row r="561">
      <c r="A561" s="21"/>
      <c r="B561" s="21"/>
      <c r="C561" s="21"/>
      <c r="D561" s="21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  <c r="V561" s="21"/>
      <c r="W561" s="21"/>
      <c r="X561" s="21"/>
      <c r="Y561" s="21"/>
      <c r="Z561" s="21"/>
      <c r="AA561" s="21"/>
      <c r="AB561" s="21"/>
    </row>
    <row r="562">
      <c r="A562" s="21"/>
      <c r="B562" s="21"/>
      <c r="C562" s="21"/>
      <c r="D562" s="21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1"/>
      <c r="Z562" s="21"/>
      <c r="AA562" s="21"/>
      <c r="AB562" s="21"/>
    </row>
    <row r="563">
      <c r="A563" s="21"/>
      <c r="B563" s="21"/>
      <c r="C563" s="21"/>
      <c r="D563" s="21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  <c r="V563" s="21"/>
      <c r="W563" s="21"/>
      <c r="X563" s="21"/>
      <c r="Y563" s="21"/>
      <c r="Z563" s="21"/>
      <c r="AA563" s="21"/>
      <c r="AB563" s="21"/>
    </row>
    <row r="564">
      <c r="A564" s="21"/>
      <c r="B564" s="21"/>
      <c r="C564" s="21"/>
      <c r="D564" s="21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  <c r="Z564" s="21"/>
      <c r="AA564" s="21"/>
      <c r="AB564" s="21"/>
    </row>
    <row r="565">
      <c r="A565" s="21"/>
      <c r="B565" s="21"/>
      <c r="C565" s="21"/>
      <c r="D565" s="21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  <c r="V565" s="21"/>
      <c r="W565" s="21"/>
      <c r="X565" s="21"/>
      <c r="Y565" s="21"/>
      <c r="Z565" s="21"/>
      <c r="AA565" s="21"/>
      <c r="AB565" s="21"/>
    </row>
    <row r="566">
      <c r="A566" s="21"/>
      <c r="B566" s="21"/>
      <c r="C566" s="21"/>
      <c r="D566" s="21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  <c r="V566" s="21"/>
      <c r="W566" s="21"/>
      <c r="X566" s="21"/>
      <c r="Y566" s="21"/>
      <c r="Z566" s="21"/>
      <c r="AA566" s="21"/>
      <c r="AB566" s="21"/>
    </row>
    <row r="567">
      <c r="A567" s="21"/>
      <c r="B567" s="21"/>
      <c r="C567" s="21"/>
      <c r="D567" s="21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  <c r="V567" s="21"/>
      <c r="W567" s="21"/>
      <c r="X567" s="21"/>
      <c r="Y567" s="21"/>
      <c r="Z567" s="21"/>
      <c r="AA567" s="21"/>
      <c r="AB567" s="21"/>
    </row>
    <row r="568">
      <c r="A568" s="21"/>
      <c r="B568" s="21"/>
      <c r="C568" s="21"/>
      <c r="D568" s="21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  <c r="V568" s="21"/>
      <c r="W568" s="21"/>
      <c r="X568" s="21"/>
      <c r="Y568" s="21"/>
      <c r="Z568" s="21"/>
      <c r="AA568" s="21"/>
      <c r="AB568" s="21"/>
    </row>
    <row r="569">
      <c r="A569" s="21"/>
      <c r="B569" s="21"/>
      <c r="C569" s="21"/>
      <c r="D569" s="21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  <c r="V569" s="21"/>
      <c r="W569" s="21"/>
      <c r="X569" s="21"/>
      <c r="Y569" s="21"/>
      <c r="Z569" s="21"/>
      <c r="AA569" s="21"/>
      <c r="AB569" s="21"/>
    </row>
    <row r="570">
      <c r="A570" s="21"/>
      <c r="B570" s="21"/>
      <c r="C570" s="21"/>
      <c r="D570" s="21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  <c r="Z570" s="21"/>
      <c r="AA570" s="21"/>
      <c r="AB570" s="21"/>
    </row>
    <row r="571">
      <c r="A571" s="21"/>
      <c r="B571" s="21"/>
      <c r="C571" s="21"/>
      <c r="D571" s="21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  <c r="V571" s="21"/>
      <c r="W571" s="21"/>
      <c r="X571" s="21"/>
      <c r="Y571" s="21"/>
      <c r="Z571" s="21"/>
      <c r="AA571" s="21"/>
      <c r="AB571" s="21"/>
    </row>
    <row r="572">
      <c r="A572" s="21"/>
      <c r="B572" s="21"/>
      <c r="C572" s="21"/>
      <c r="D572" s="21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  <c r="V572" s="21"/>
      <c r="W572" s="21"/>
      <c r="X572" s="21"/>
      <c r="Y572" s="21"/>
      <c r="Z572" s="21"/>
      <c r="AA572" s="21"/>
      <c r="AB572" s="21"/>
    </row>
    <row r="573">
      <c r="A573" s="21"/>
      <c r="B573" s="21"/>
      <c r="C573" s="21"/>
      <c r="D573" s="21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  <c r="Z573" s="21"/>
      <c r="AA573" s="21"/>
      <c r="AB573" s="21"/>
    </row>
    <row r="574">
      <c r="A574" s="21"/>
      <c r="B574" s="21"/>
      <c r="C574" s="21"/>
      <c r="D574" s="21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  <c r="V574" s="21"/>
      <c r="W574" s="21"/>
      <c r="X574" s="21"/>
      <c r="Y574" s="21"/>
      <c r="Z574" s="21"/>
      <c r="AA574" s="21"/>
      <c r="AB574" s="21"/>
    </row>
    <row r="575">
      <c r="A575" s="21"/>
      <c r="B575" s="21"/>
      <c r="C575" s="21"/>
      <c r="D575" s="21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  <c r="V575" s="21"/>
      <c r="W575" s="21"/>
      <c r="X575" s="21"/>
      <c r="Y575" s="21"/>
      <c r="Z575" s="21"/>
      <c r="AA575" s="21"/>
      <c r="AB575" s="21"/>
    </row>
    <row r="576">
      <c r="A576" s="21"/>
      <c r="B576" s="21"/>
      <c r="C576" s="21"/>
      <c r="D576" s="21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  <c r="V576" s="21"/>
      <c r="W576" s="21"/>
      <c r="X576" s="21"/>
      <c r="Y576" s="21"/>
      <c r="Z576" s="21"/>
      <c r="AA576" s="21"/>
      <c r="AB576" s="21"/>
    </row>
    <row r="577">
      <c r="A577" s="21"/>
      <c r="B577" s="21"/>
      <c r="C577" s="21"/>
      <c r="D577" s="21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  <c r="V577" s="21"/>
      <c r="W577" s="21"/>
      <c r="X577" s="21"/>
      <c r="Y577" s="21"/>
      <c r="Z577" s="21"/>
      <c r="AA577" s="21"/>
      <c r="AB577" s="21"/>
    </row>
    <row r="578">
      <c r="A578" s="21"/>
      <c r="B578" s="21"/>
      <c r="C578" s="21"/>
      <c r="D578" s="21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  <c r="Z578" s="21"/>
      <c r="AA578" s="21"/>
      <c r="AB578" s="21"/>
    </row>
    <row r="579">
      <c r="A579" s="21"/>
      <c r="B579" s="21"/>
      <c r="C579" s="21"/>
      <c r="D579" s="21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  <c r="V579" s="21"/>
      <c r="W579" s="21"/>
      <c r="X579" s="21"/>
      <c r="Y579" s="21"/>
      <c r="Z579" s="21"/>
      <c r="AA579" s="21"/>
      <c r="AB579" s="21"/>
    </row>
    <row r="580">
      <c r="A580" s="21"/>
      <c r="B580" s="21"/>
      <c r="C580" s="21"/>
      <c r="D580" s="21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  <c r="V580" s="21"/>
      <c r="W580" s="21"/>
      <c r="X580" s="21"/>
      <c r="Y580" s="21"/>
      <c r="Z580" s="21"/>
      <c r="AA580" s="21"/>
      <c r="AB580" s="21"/>
    </row>
    <row r="581">
      <c r="A581" s="21"/>
      <c r="B581" s="21"/>
      <c r="C581" s="21"/>
      <c r="D581" s="21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1"/>
      <c r="Z581" s="21"/>
      <c r="AA581" s="21"/>
      <c r="AB581" s="21"/>
    </row>
    <row r="582">
      <c r="A582" s="21"/>
      <c r="B582" s="21"/>
      <c r="C582" s="21"/>
      <c r="D582" s="21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  <c r="Z582" s="21"/>
      <c r="AA582" s="21"/>
      <c r="AB582" s="21"/>
    </row>
    <row r="583">
      <c r="A583" s="21"/>
      <c r="B583" s="21"/>
      <c r="C583" s="21"/>
      <c r="D583" s="21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  <c r="V583" s="21"/>
      <c r="W583" s="21"/>
      <c r="X583" s="21"/>
      <c r="Y583" s="21"/>
      <c r="Z583" s="21"/>
      <c r="AA583" s="21"/>
      <c r="AB583" s="21"/>
    </row>
    <row r="584">
      <c r="A584" s="21"/>
      <c r="B584" s="21"/>
      <c r="C584" s="21"/>
      <c r="D584" s="21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  <c r="V584" s="21"/>
      <c r="W584" s="21"/>
      <c r="X584" s="21"/>
      <c r="Y584" s="21"/>
      <c r="Z584" s="21"/>
      <c r="AA584" s="21"/>
      <c r="AB584" s="21"/>
    </row>
    <row r="585">
      <c r="A585" s="21"/>
      <c r="B585" s="21"/>
      <c r="C585" s="21"/>
      <c r="D585" s="21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  <c r="V585" s="21"/>
      <c r="W585" s="21"/>
      <c r="X585" s="21"/>
      <c r="Y585" s="21"/>
      <c r="Z585" s="21"/>
      <c r="AA585" s="21"/>
      <c r="AB585" s="21"/>
    </row>
    <row r="586">
      <c r="A586" s="21"/>
      <c r="B586" s="21"/>
      <c r="C586" s="21"/>
      <c r="D586" s="21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  <c r="V586" s="21"/>
      <c r="W586" s="21"/>
      <c r="X586" s="21"/>
      <c r="Y586" s="21"/>
      <c r="Z586" s="21"/>
      <c r="AA586" s="21"/>
      <c r="AB586" s="21"/>
    </row>
    <row r="587">
      <c r="A587" s="21"/>
      <c r="B587" s="21"/>
      <c r="C587" s="21"/>
      <c r="D587" s="21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  <c r="V587" s="21"/>
      <c r="W587" s="21"/>
      <c r="X587" s="21"/>
      <c r="Y587" s="21"/>
      <c r="Z587" s="21"/>
      <c r="AA587" s="21"/>
      <c r="AB587" s="21"/>
    </row>
    <row r="588">
      <c r="A588" s="21"/>
      <c r="B588" s="21"/>
      <c r="C588" s="21"/>
      <c r="D588" s="21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  <c r="V588" s="21"/>
      <c r="W588" s="21"/>
      <c r="X588" s="21"/>
      <c r="Y588" s="21"/>
      <c r="Z588" s="21"/>
      <c r="AA588" s="21"/>
      <c r="AB588" s="21"/>
    </row>
    <row r="589">
      <c r="A589" s="21"/>
      <c r="B589" s="21"/>
      <c r="C589" s="21"/>
      <c r="D589" s="21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  <c r="V589" s="21"/>
      <c r="W589" s="21"/>
      <c r="X589" s="21"/>
      <c r="Y589" s="21"/>
      <c r="Z589" s="21"/>
      <c r="AA589" s="21"/>
      <c r="AB589" s="21"/>
    </row>
    <row r="590">
      <c r="A590" s="21"/>
      <c r="B590" s="21"/>
      <c r="C590" s="21"/>
      <c r="D590" s="21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  <c r="V590" s="21"/>
      <c r="W590" s="21"/>
      <c r="X590" s="21"/>
      <c r="Y590" s="21"/>
      <c r="Z590" s="21"/>
      <c r="AA590" s="21"/>
      <c r="AB590" s="21"/>
    </row>
    <row r="591">
      <c r="A591" s="21"/>
      <c r="B591" s="21"/>
      <c r="C591" s="21"/>
      <c r="D591" s="21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  <c r="Z591" s="21"/>
      <c r="AA591" s="21"/>
      <c r="AB591" s="21"/>
    </row>
    <row r="592">
      <c r="A592" s="21"/>
      <c r="B592" s="21"/>
      <c r="C592" s="21"/>
      <c r="D592" s="21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  <c r="V592" s="21"/>
      <c r="W592" s="21"/>
      <c r="X592" s="21"/>
      <c r="Y592" s="21"/>
      <c r="Z592" s="21"/>
      <c r="AA592" s="21"/>
      <c r="AB592" s="21"/>
    </row>
    <row r="593">
      <c r="A593" s="21"/>
      <c r="B593" s="21"/>
      <c r="C593" s="21"/>
      <c r="D593" s="21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  <c r="V593" s="21"/>
      <c r="W593" s="21"/>
      <c r="X593" s="21"/>
      <c r="Y593" s="21"/>
      <c r="Z593" s="21"/>
      <c r="AA593" s="21"/>
      <c r="AB593" s="21"/>
    </row>
    <row r="594">
      <c r="A594" s="21"/>
      <c r="B594" s="21"/>
      <c r="C594" s="21"/>
      <c r="D594" s="21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  <c r="V594" s="21"/>
      <c r="W594" s="21"/>
      <c r="X594" s="21"/>
      <c r="Y594" s="21"/>
      <c r="Z594" s="21"/>
      <c r="AA594" s="21"/>
      <c r="AB594" s="21"/>
    </row>
    <row r="595">
      <c r="A595" s="21"/>
      <c r="B595" s="21"/>
      <c r="C595" s="21"/>
      <c r="D595" s="21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  <c r="V595" s="21"/>
      <c r="W595" s="21"/>
      <c r="X595" s="21"/>
      <c r="Y595" s="21"/>
      <c r="Z595" s="21"/>
      <c r="AA595" s="21"/>
      <c r="AB595" s="21"/>
    </row>
    <row r="596">
      <c r="A596" s="21"/>
      <c r="B596" s="21"/>
      <c r="C596" s="21"/>
      <c r="D596" s="21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  <c r="V596" s="21"/>
      <c r="W596" s="21"/>
      <c r="X596" s="21"/>
      <c r="Y596" s="21"/>
      <c r="Z596" s="21"/>
      <c r="AA596" s="21"/>
      <c r="AB596" s="21"/>
    </row>
    <row r="597">
      <c r="A597" s="21"/>
      <c r="B597" s="21"/>
      <c r="C597" s="21"/>
      <c r="D597" s="21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  <c r="V597" s="21"/>
      <c r="W597" s="21"/>
      <c r="X597" s="21"/>
      <c r="Y597" s="21"/>
      <c r="Z597" s="21"/>
      <c r="AA597" s="21"/>
      <c r="AB597" s="21"/>
    </row>
    <row r="598">
      <c r="A598" s="21"/>
      <c r="B598" s="21"/>
      <c r="C598" s="21"/>
      <c r="D598" s="21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  <c r="V598" s="21"/>
      <c r="W598" s="21"/>
      <c r="X598" s="21"/>
      <c r="Y598" s="21"/>
      <c r="Z598" s="21"/>
      <c r="AA598" s="21"/>
      <c r="AB598" s="21"/>
    </row>
    <row r="599">
      <c r="A599" s="21"/>
      <c r="B599" s="21"/>
      <c r="C599" s="21"/>
      <c r="D599" s="21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  <c r="V599" s="21"/>
      <c r="W599" s="21"/>
      <c r="X599" s="21"/>
      <c r="Y599" s="21"/>
      <c r="Z599" s="21"/>
      <c r="AA599" s="21"/>
      <c r="AB599" s="21"/>
    </row>
    <row r="600">
      <c r="A600" s="21"/>
      <c r="B600" s="21"/>
      <c r="C600" s="21"/>
      <c r="D600" s="21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  <c r="Z600" s="21"/>
      <c r="AA600" s="21"/>
      <c r="AB600" s="21"/>
    </row>
    <row r="601">
      <c r="A601" s="21"/>
      <c r="B601" s="21"/>
      <c r="C601" s="21"/>
      <c r="D601" s="21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  <c r="V601" s="21"/>
      <c r="W601" s="21"/>
      <c r="X601" s="21"/>
      <c r="Y601" s="21"/>
      <c r="Z601" s="21"/>
      <c r="AA601" s="21"/>
      <c r="AB601" s="21"/>
    </row>
    <row r="602">
      <c r="A602" s="21"/>
      <c r="B602" s="21"/>
      <c r="C602" s="21"/>
      <c r="D602" s="21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  <c r="V602" s="21"/>
      <c r="W602" s="21"/>
      <c r="X602" s="21"/>
      <c r="Y602" s="21"/>
      <c r="Z602" s="21"/>
      <c r="AA602" s="21"/>
      <c r="AB602" s="21"/>
    </row>
    <row r="603">
      <c r="A603" s="21"/>
      <c r="B603" s="21"/>
      <c r="C603" s="21"/>
      <c r="D603" s="21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  <c r="V603" s="21"/>
      <c r="W603" s="21"/>
      <c r="X603" s="21"/>
      <c r="Y603" s="21"/>
      <c r="Z603" s="21"/>
      <c r="AA603" s="21"/>
      <c r="AB603" s="21"/>
    </row>
    <row r="604">
      <c r="A604" s="21"/>
      <c r="B604" s="21"/>
      <c r="C604" s="21"/>
      <c r="D604" s="21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  <c r="V604" s="21"/>
      <c r="W604" s="21"/>
      <c r="X604" s="21"/>
      <c r="Y604" s="21"/>
      <c r="Z604" s="21"/>
      <c r="AA604" s="21"/>
      <c r="AB604" s="21"/>
    </row>
    <row r="605">
      <c r="A605" s="21"/>
      <c r="B605" s="21"/>
      <c r="C605" s="21"/>
      <c r="D605" s="21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  <c r="V605" s="21"/>
      <c r="W605" s="21"/>
      <c r="X605" s="21"/>
      <c r="Y605" s="21"/>
      <c r="Z605" s="21"/>
      <c r="AA605" s="21"/>
      <c r="AB605" s="21"/>
    </row>
    <row r="606">
      <c r="A606" s="21"/>
      <c r="B606" s="21"/>
      <c r="C606" s="21"/>
      <c r="D606" s="21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  <c r="V606" s="21"/>
      <c r="W606" s="21"/>
      <c r="X606" s="21"/>
      <c r="Y606" s="21"/>
      <c r="Z606" s="21"/>
      <c r="AA606" s="21"/>
      <c r="AB606" s="21"/>
    </row>
    <row r="607">
      <c r="A607" s="21"/>
      <c r="B607" s="21"/>
      <c r="C607" s="21"/>
      <c r="D607" s="21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  <c r="V607" s="21"/>
      <c r="W607" s="21"/>
      <c r="X607" s="21"/>
      <c r="Y607" s="21"/>
      <c r="Z607" s="21"/>
      <c r="AA607" s="21"/>
      <c r="AB607" s="21"/>
    </row>
    <row r="608">
      <c r="A608" s="21"/>
      <c r="B608" s="21"/>
      <c r="C608" s="21"/>
      <c r="D608" s="21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  <c r="V608" s="21"/>
      <c r="W608" s="21"/>
      <c r="X608" s="21"/>
      <c r="Y608" s="21"/>
      <c r="Z608" s="21"/>
      <c r="AA608" s="21"/>
      <c r="AB608" s="21"/>
    </row>
    <row r="609">
      <c r="A609" s="21"/>
      <c r="B609" s="21"/>
      <c r="C609" s="21"/>
      <c r="D609" s="21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  <c r="V609" s="21"/>
      <c r="W609" s="21"/>
      <c r="X609" s="21"/>
      <c r="Y609" s="21"/>
      <c r="Z609" s="21"/>
      <c r="AA609" s="21"/>
      <c r="AB609" s="21"/>
    </row>
    <row r="610">
      <c r="A610" s="21"/>
      <c r="B610" s="21"/>
      <c r="C610" s="21"/>
      <c r="D610" s="21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  <c r="V610" s="21"/>
      <c r="W610" s="21"/>
      <c r="X610" s="21"/>
      <c r="Y610" s="21"/>
      <c r="Z610" s="21"/>
      <c r="AA610" s="21"/>
      <c r="AB610" s="21"/>
    </row>
    <row r="611">
      <c r="A611" s="21"/>
      <c r="B611" s="21"/>
      <c r="C611" s="21"/>
      <c r="D611" s="21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  <c r="V611" s="21"/>
      <c r="W611" s="21"/>
      <c r="X611" s="21"/>
      <c r="Y611" s="21"/>
      <c r="Z611" s="21"/>
      <c r="AA611" s="21"/>
      <c r="AB611" s="21"/>
    </row>
    <row r="612">
      <c r="A612" s="21"/>
      <c r="B612" s="21"/>
      <c r="C612" s="21"/>
      <c r="D612" s="21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  <c r="V612" s="21"/>
      <c r="W612" s="21"/>
      <c r="X612" s="21"/>
      <c r="Y612" s="21"/>
      <c r="Z612" s="21"/>
      <c r="AA612" s="21"/>
      <c r="AB612" s="21"/>
    </row>
    <row r="613">
      <c r="A613" s="21"/>
      <c r="B613" s="21"/>
      <c r="C613" s="21"/>
      <c r="D613" s="21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  <c r="V613" s="21"/>
      <c r="W613" s="21"/>
      <c r="X613" s="21"/>
      <c r="Y613" s="21"/>
      <c r="Z613" s="21"/>
      <c r="AA613" s="21"/>
      <c r="AB613" s="21"/>
    </row>
    <row r="614">
      <c r="A614" s="21"/>
      <c r="B614" s="21"/>
      <c r="C614" s="21"/>
      <c r="D614" s="21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  <c r="V614" s="21"/>
      <c r="W614" s="21"/>
      <c r="X614" s="21"/>
      <c r="Y614" s="21"/>
      <c r="Z614" s="21"/>
      <c r="AA614" s="21"/>
      <c r="AB614" s="21"/>
    </row>
    <row r="615">
      <c r="A615" s="21"/>
      <c r="B615" s="21"/>
      <c r="C615" s="21"/>
      <c r="D615" s="21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  <c r="V615" s="21"/>
      <c r="W615" s="21"/>
      <c r="X615" s="21"/>
      <c r="Y615" s="21"/>
      <c r="Z615" s="21"/>
      <c r="AA615" s="21"/>
      <c r="AB615" s="21"/>
    </row>
    <row r="616">
      <c r="A616" s="21"/>
      <c r="B616" s="21"/>
      <c r="C616" s="21"/>
      <c r="D616" s="21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  <c r="V616" s="21"/>
      <c r="W616" s="21"/>
      <c r="X616" s="21"/>
      <c r="Y616" s="21"/>
      <c r="Z616" s="21"/>
      <c r="AA616" s="21"/>
      <c r="AB616" s="21"/>
    </row>
    <row r="617">
      <c r="A617" s="21"/>
      <c r="B617" s="21"/>
      <c r="C617" s="21"/>
      <c r="D617" s="21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  <c r="V617" s="21"/>
      <c r="W617" s="21"/>
      <c r="X617" s="21"/>
      <c r="Y617" s="21"/>
      <c r="Z617" s="21"/>
      <c r="AA617" s="21"/>
      <c r="AB617" s="21"/>
    </row>
    <row r="618">
      <c r="A618" s="21"/>
      <c r="B618" s="21"/>
      <c r="C618" s="21"/>
      <c r="D618" s="21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  <c r="V618" s="21"/>
      <c r="W618" s="21"/>
      <c r="X618" s="21"/>
      <c r="Y618" s="21"/>
      <c r="Z618" s="21"/>
      <c r="AA618" s="21"/>
      <c r="AB618" s="21"/>
    </row>
    <row r="619">
      <c r="A619" s="21"/>
      <c r="B619" s="21"/>
      <c r="C619" s="21"/>
      <c r="D619" s="21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  <c r="V619" s="21"/>
      <c r="W619" s="21"/>
      <c r="X619" s="21"/>
      <c r="Y619" s="21"/>
      <c r="Z619" s="21"/>
      <c r="AA619" s="21"/>
      <c r="AB619" s="21"/>
    </row>
    <row r="620">
      <c r="A620" s="21"/>
      <c r="B620" s="21"/>
      <c r="C620" s="21"/>
      <c r="D620" s="21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  <c r="V620" s="21"/>
      <c r="W620" s="21"/>
      <c r="X620" s="21"/>
      <c r="Y620" s="21"/>
      <c r="Z620" s="21"/>
      <c r="AA620" s="21"/>
      <c r="AB620" s="21"/>
    </row>
    <row r="621">
      <c r="A621" s="21"/>
      <c r="B621" s="21"/>
      <c r="C621" s="21"/>
      <c r="D621" s="21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  <c r="V621" s="21"/>
      <c r="W621" s="21"/>
      <c r="X621" s="21"/>
      <c r="Y621" s="21"/>
      <c r="Z621" s="21"/>
      <c r="AA621" s="21"/>
      <c r="AB621" s="21"/>
    </row>
    <row r="622">
      <c r="A622" s="21"/>
      <c r="B622" s="21"/>
      <c r="C622" s="21"/>
      <c r="D622" s="21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  <c r="V622" s="21"/>
      <c r="W622" s="21"/>
      <c r="X622" s="21"/>
      <c r="Y622" s="21"/>
      <c r="Z622" s="21"/>
      <c r="AA622" s="21"/>
      <c r="AB622" s="21"/>
    </row>
    <row r="623">
      <c r="A623" s="21"/>
      <c r="B623" s="21"/>
      <c r="C623" s="21"/>
      <c r="D623" s="21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  <c r="V623" s="21"/>
      <c r="W623" s="21"/>
      <c r="X623" s="21"/>
      <c r="Y623" s="21"/>
      <c r="Z623" s="21"/>
      <c r="AA623" s="21"/>
      <c r="AB623" s="21"/>
    </row>
    <row r="624">
      <c r="A624" s="21"/>
      <c r="B624" s="21"/>
      <c r="C624" s="21"/>
      <c r="D624" s="21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  <c r="V624" s="21"/>
      <c r="W624" s="21"/>
      <c r="X624" s="21"/>
      <c r="Y624" s="21"/>
      <c r="Z624" s="21"/>
      <c r="AA624" s="21"/>
      <c r="AB624" s="21"/>
    </row>
    <row r="625">
      <c r="A625" s="21"/>
      <c r="B625" s="21"/>
      <c r="C625" s="21"/>
      <c r="D625" s="21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  <c r="V625" s="21"/>
      <c r="W625" s="21"/>
      <c r="X625" s="21"/>
      <c r="Y625" s="21"/>
      <c r="Z625" s="21"/>
      <c r="AA625" s="21"/>
      <c r="AB625" s="21"/>
    </row>
    <row r="626">
      <c r="A626" s="21"/>
      <c r="B626" s="21"/>
      <c r="C626" s="21"/>
      <c r="D626" s="21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  <c r="V626" s="21"/>
      <c r="W626" s="21"/>
      <c r="X626" s="21"/>
      <c r="Y626" s="21"/>
      <c r="Z626" s="21"/>
      <c r="AA626" s="21"/>
      <c r="AB626" s="21"/>
    </row>
    <row r="627">
      <c r="A627" s="21"/>
      <c r="B627" s="21"/>
      <c r="C627" s="21"/>
      <c r="D627" s="21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  <c r="V627" s="21"/>
      <c r="W627" s="21"/>
      <c r="X627" s="21"/>
      <c r="Y627" s="21"/>
      <c r="Z627" s="21"/>
      <c r="AA627" s="21"/>
      <c r="AB627" s="21"/>
    </row>
    <row r="628">
      <c r="A628" s="21"/>
      <c r="B628" s="21"/>
      <c r="C628" s="21"/>
      <c r="D628" s="21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  <c r="V628" s="21"/>
      <c r="W628" s="21"/>
      <c r="X628" s="21"/>
      <c r="Y628" s="21"/>
      <c r="Z628" s="21"/>
      <c r="AA628" s="21"/>
      <c r="AB628" s="21"/>
    </row>
    <row r="629">
      <c r="A629" s="21"/>
      <c r="B629" s="21"/>
      <c r="C629" s="21"/>
      <c r="D629" s="21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  <c r="V629" s="21"/>
      <c r="W629" s="21"/>
      <c r="X629" s="21"/>
      <c r="Y629" s="21"/>
      <c r="Z629" s="21"/>
      <c r="AA629" s="21"/>
      <c r="AB629" s="21"/>
    </row>
    <row r="630">
      <c r="A630" s="21"/>
      <c r="B630" s="21"/>
      <c r="C630" s="21"/>
      <c r="D630" s="21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  <c r="V630" s="21"/>
      <c r="W630" s="21"/>
      <c r="X630" s="21"/>
      <c r="Y630" s="21"/>
      <c r="Z630" s="21"/>
      <c r="AA630" s="21"/>
      <c r="AB630" s="21"/>
    </row>
    <row r="631">
      <c r="A631" s="21"/>
      <c r="B631" s="21"/>
      <c r="C631" s="21"/>
      <c r="D631" s="21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  <c r="V631" s="21"/>
      <c r="W631" s="21"/>
      <c r="X631" s="21"/>
      <c r="Y631" s="21"/>
      <c r="Z631" s="21"/>
      <c r="AA631" s="21"/>
      <c r="AB631" s="21"/>
    </row>
    <row r="632">
      <c r="A632" s="21"/>
      <c r="B632" s="21"/>
      <c r="C632" s="21"/>
      <c r="D632" s="21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  <c r="V632" s="21"/>
      <c r="W632" s="21"/>
      <c r="X632" s="21"/>
      <c r="Y632" s="21"/>
      <c r="Z632" s="21"/>
      <c r="AA632" s="21"/>
      <c r="AB632" s="21"/>
    </row>
    <row r="633">
      <c r="A633" s="21"/>
      <c r="B633" s="21"/>
      <c r="C633" s="21"/>
      <c r="D633" s="21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  <c r="V633" s="21"/>
      <c r="W633" s="21"/>
      <c r="X633" s="21"/>
      <c r="Y633" s="21"/>
      <c r="Z633" s="21"/>
      <c r="AA633" s="21"/>
      <c r="AB633" s="21"/>
    </row>
    <row r="634">
      <c r="A634" s="21"/>
      <c r="B634" s="21"/>
      <c r="C634" s="21"/>
      <c r="D634" s="21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  <c r="V634" s="21"/>
      <c r="W634" s="21"/>
      <c r="X634" s="21"/>
      <c r="Y634" s="21"/>
      <c r="Z634" s="21"/>
      <c r="AA634" s="21"/>
      <c r="AB634" s="21"/>
    </row>
    <row r="635">
      <c r="A635" s="21"/>
      <c r="B635" s="21"/>
      <c r="C635" s="21"/>
      <c r="D635" s="21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  <c r="V635" s="21"/>
      <c r="W635" s="21"/>
      <c r="X635" s="21"/>
      <c r="Y635" s="21"/>
      <c r="Z635" s="21"/>
      <c r="AA635" s="21"/>
      <c r="AB635" s="21"/>
    </row>
    <row r="636">
      <c r="A636" s="21"/>
      <c r="B636" s="21"/>
      <c r="C636" s="21"/>
      <c r="D636" s="21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  <c r="V636" s="21"/>
      <c r="W636" s="21"/>
      <c r="X636" s="21"/>
      <c r="Y636" s="21"/>
      <c r="Z636" s="21"/>
      <c r="AA636" s="21"/>
      <c r="AB636" s="21"/>
    </row>
    <row r="637">
      <c r="A637" s="21"/>
      <c r="B637" s="21"/>
      <c r="C637" s="21"/>
      <c r="D637" s="21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  <c r="V637" s="21"/>
      <c r="W637" s="21"/>
      <c r="X637" s="21"/>
      <c r="Y637" s="21"/>
      <c r="Z637" s="21"/>
      <c r="AA637" s="21"/>
      <c r="AB637" s="21"/>
    </row>
    <row r="638">
      <c r="A638" s="21"/>
      <c r="B638" s="21"/>
      <c r="C638" s="21"/>
      <c r="D638" s="21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  <c r="V638" s="21"/>
      <c r="W638" s="21"/>
      <c r="X638" s="21"/>
      <c r="Y638" s="21"/>
      <c r="Z638" s="21"/>
      <c r="AA638" s="21"/>
      <c r="AB638" s="21"/>
    </row>
    <row r="639">
      <c r="A639" s="21"/>
      <c r="B639" s="21"/>
      <c r="C639" s="21"/>
      <c r="D639" s="21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  <c r="V639" s="21"/>
      <c r="W639" s="21"/>
      <c r="X639" s="21"/>
      <c r="Y639" s="21"/>
      <c r="Z639" s="21"/>
      <c r="AA639" s="21"/>
      <c r="AB639" s="21"/>
    </row>
    <row r="640">
      <c r="A640" s="21"/>
      <c r="B640" s="21"/>
      <c r="C640" s="21"/>
      <c r="D640" s="21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  <c r="V640" s="21"/>
      <c r="W640" s="21"/>
      <c r="X640" s="21"/>
      <c r="Y640" s="21"/>
      <c r="Z640" s="21"/>
      <c r="AA640" s="21"/>
      <c r="AB640" s="21"/>
    </row>
    <row r="641">
      <c r="A641" s="21"/>
      <c r="B641" s="21"/>
      <c r="C641" s="21"/>
      <c r="D641" s="21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  <c r="V641" s="21"/>
      <c r="W641" s="21"/>
      <c r="X641" s="21"/>
      <c r="Y641" s="21"/>
      <c r="Z641" s="21"/>
      <c r="AA641" s="21"/>
      <c r="AB641" s="21"/>
    </row>
    <row r="642">
      <c r="A642" s="21"/>
      <c r="B642" s="21"/>
      <c r="C642" s="21"/>
      <c r="D642" s="21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  <c r="V642" s="21"/>
      <c r="W642" s="21"/>
      <c r="X642" s="21"/>
      <c r="Y642" s="21"/>
      <c r="Z642" s="21"/>
      <c r="AA642" s="21"/>
      <c r="AB642" s="21"/>
    </row>
    <row r="643">
      <c r="A643" s="21"/>
      <c r="B643" s="21"/>
      <c r="C643" s="21"/>
      <c r="D643" s="21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  <c r="V643" s="21"/>
      <c r="W643" s="21"/>
      <c r="X643" s="21"/>
      <c r="Y643" s="21"/>
      <c r="Z643" s="21"/>
      <c r="AA643" s="21"/>
      <c r="AB643" s="21"/>
    </row>
    <row r="644">
      <c r="A644" s="21"/>
      <c r="B644" s="21"/>
      <c r="C644" s="21"/>
      <c r="D644" s="21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  <c r="V644" s="21"/>
      <c r="W644" s="21"/>
      <c r="X644" s="21"/>
      <c r="Y644" s="21"/>
      <c r="Z644" s="21"/>
      <c r="AA644" s="21"/>
      <c r="AB644" s="21"/>
    </row>
    <row r="645">
      <c r="A645" s="21"/>
      <c r="B645" s="21"/>
      <c r="C645" s="21"/>
      <c r="D645" s="21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  <c r="V645" s="21"/>
      <c r="W645" s="21"/>
      <c r="X645" s="21"/>
      <c r="Y645" s="21"/>
      <c r="Z645" s="21"/>
      <c r="AA645" s="21"/>
      <c r="AB645" s="21"/>
    </row>
    <row r="646">
      <c r="A646" s="21"/>
      <c r="B646" s="21"/>
      <c r="C646" s="21"/>
      <c r="D646" s="21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  <c r="V646" s="21"/>
      <c r="W646" s="21"/>
      <c r="X646" s="21"/>
      <c r="Y646" s="21"/>
      <c r="Z646" s="21"/>
      <c r="AA646" s="21"/>
      <c r="AB646" s="21"/>
    </row>
    <row r="647">
      <c r="A647" s="21"/>
      <c r="B647" s="21"/>
      <c r="C647" s="21"/>
      <c r="D647" s="21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  <c r="V647" s="21"/>
      <c r="W647" s="21"/>
      <c r="X647" s="21"/>
      <c r="Y647" s="21"/>
      <c r="Z647" s="21"/>
      <c r="AA647" s="21"/>
      <c r="AB647" s="21"/>
    </row>
    <row r="648">
      <c r="A648" s="21"/>
      <c r="B648" s="21"/>
      <c r="C648" s="21"/>
      <c r="D648" s="21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  <c r="V648" s="21"/>
      <c r="W648" s="21"/>
      <c r="X648" s="21"/>
      <c r="Y648" s="21"/>
      <c r="Z648" s="21"/>
      <c r="AA648" s="21"/>
      <c r="AB648" s="21"/>
    </row>
    <row r="649">
      <c r="A649" s="21"/>
      <c r="B649" s="21"/>
      <c r="C649" s="21"/>
      <c r="D649" s="21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  <c r="V649" s="21"/>
      <c r="W649" s="21"/>
      <c r="X649" s="21"/>
      <c r="Y649" s="21"/>
      <c r="Z649" s="21"/>
      <c r="AA649" s="21"/>
      <c r="AB649" s="21"/>
    </row>
    <row r="650">
      <c r="A650" s="21"/>
      <c r="B650" s="21"/>
      <c r="C650" s="21"/>
      <c r="D650" s="21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  <c r="V650" s="21"/>
      <c r="W650" s="21"/>
      <c r="X650" s="21"/>
      <c r="Y650" s="21"/>
      <c r="Z650" s="21"/>
      <c r="AA650" s="21"/>
      <c r="AB650" s="21"/>
    </row>
    <row r="651">
      <c r="A651" s="21"/>
      <c r="B651" s="21"/>
      <c r="C651" s="21"/>
      <c r="D651" s="21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  <c r="V651" s="21"/>
      <c r="W651" s="21"/>
      <c r="X651" s="21"/>
      <c r="Y651" s="21"/>
      <c r="Z651" s="21"/>
      <c r="AA651" s="21"/>
      <c r="AB651" s="21"/>
    </row>
    <row r="652">
      <c r="A652" s="21"/>
      <c r="B652" s="21"/>
      <c r="C652" s="21"/>
      <c r="D652" s="21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  <c r="V652" s="21"/>
      <c r="W652" s="21"/>
      <c r="X652" s="21"/>
      <c r="Y652" s="21"/>
      <c r="Z652" s="21"/>
      <c r="AA652" s="21"/>
      <c r="AB652" s="21"/>
    </row>
    <row r="653">
      <c r="A653" s="21"/>
      <c r="B653" s="21"/>
      <c r="C653" s="21"/>
      <c r="D653" s="21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  <c r="V653" s="21"/>
      <c r="W653" s="21"/>
      <c r="X653" s="21"/>
      <c r="Y653" s="21"/>
      <c r="Z653" s="21"/>
      <c r="AA653" s="21"/>
      <c r="AB653" s="21"/>
    </row>
    <row r="654">
      <c r="A654" s="21"/>
      <c r="B654" s="21"/>
      <c r="C654" s="21"/>
      <c r="D654" s="21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  <c r="V654" s="21"/>
      <c r="W654" s="21"/>
      <c r="X654" s="21"/>
      <c r="Y654" s="21"/>
      <c r="Z654" s="21"/>
      <c r="AA654" s="21"/>
      <c r="AB654" s="21"/>
    </row>
    <row r="655">
      <c r="A655" s="21"/>
      <c r="B655" s="21"/>
      <c r="C655" s="21"/>
      <c r="D655" s="21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  <c r="V655" s="21"/>
      <c r="W655" s="21"/>
      <c r="X655" s="21"/>
      <c r="Y655" s="21"/>
      <c r="Z655" s="21"/>
      <c r="AA655" s="21"/>
      <c r="AB655" s="21"/>
    </row>
    <row r="656">
      <c r="A656" s="21"/>
      <c r="B656" s="21"/>
      <c r="C656" s="21"/>
      <c r="D656" s="21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  <c r="V656" s="21"/>
      <c r="W656" s="21"/>
      <c r="X656" s="21"/>
      <c r="Y656" s="21"/>
      <c r="Z656" s="21"/>
      <c r="AA656" s="21"/>
      <c r="AB656" s="21"/>
    </row>
    <row r="657">
      <c r="A657" s="21"/>
      <c r="B657" s="21"/>
      <c r="C657" s="21"/>
      <c r="D657" s="21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  <c r="V657" s="21"/>
      <c r="W657" s="21"/>
      <c r="X657" s="21"/>
      <c r="Y657" s="21"/>
      <c r="Z657" s="21"/>
      <c r="AA657" s="21"/>
      <c r="AB657" s="21"/>
    </row>
    <row r="658">
      <c r="A658" s="21"/>
      <c r="B658" s="21"/>
      <c r="C658" s="21"/>
      <c r="D658" s="21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  <c r="V658" s="21"/>
      <c r="W658" s="21"/>
      <c r="X658" s="21"/>
      <c r="Y658" s="21"/>
      <c r="Z658" s="21"/>
      <c r="AA658" s="21"/>
      <c r="AB658" s="21"/>
    </row>
    <row r="659">
      <c r="A659" s="21"/>
      <c r="B659" s="21"/>
      <c r="C659" s="21"/>
      <c r="D659" s="21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  <c r="V659" s="21"/>
      <c r="W659" s="21"/>
      <c r="X659" s="21"/>
      <c r="Y659" s="21"/>
      <c r="Z659" s="21"/>
      <c r="AA659" s="21"/>
      <c r="AB659" s="21"/>
    </row>
    <row r="660">
      <c r="A660" s="21"/>
      <c r="B660" s="21"/>
      <c r="C660" s="21"/>
      <c r="D660" s="21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  <c r="V660" s="21"/>
      <c r="W660" s="21"/>
      <c r="X660" s="21"/>
      <c r="Y660" s="21"/>
      <c r="Z660" s="21"/>
      <c r="AA660" s="21"/>
      <c r="AB660" s="21"/>
    </row>
    <row r="661">
      <c r="A661" s="21"/>
      <c r="B661" s="21"/>
      <c r="C661" s="21"/>
      <c r="D661" s="21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  <c r="V661" s="21"/>
      <c r="W661" s="21"/>
      <c r="X661" s="21"/>
      <c r="Y661" s="21"/>
      <c r="Z661" s="21"/>
      <c r="AA661" s="21"/>
      <c r="AB661" s="21"/>
    </row>
    <row r="662">
      <c r="A662" s="21"/>
      <c r="B662" s="21"/>
      <c r="C662" s="21"/>
      <c r="D662" s="21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  <c r="V662" s="21"/>
      <c r="W662" s="21"/>
      <c r="X662" s="21"/>
      <c r="Y662" s="21"/>
      <c r="Z662" s="21"/>
      <c r="AA662" s="21"/>
      <c r="AB662" s="21"/>
    </row>
    <row r="663">
      <c r="A663" s="21"/>
      <c r="B663" s="21"/>
      <c r="C663" s="21"/>
      <c r="D663" s="21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  <c r="V663" s="21"/>
      <c r="W663" s="21"/>
      <c r="X663" s="21"/>
      <c r="Y663" s="21"/>
      <c r="Z663" s="21"/>
      <c r="AA663" s="21"/>
      <c r="AB663" s="21"/>
    </row>
    <row r="664">
      <c r="A664" s="21"/>
      <c r="B664" s="21"/>
      <c r="C664" s="21"/>
      <c r="D664" s="21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  <c r="V664" s="21"/>
      <c r="W664" s="21"/>
      <c r="X664" s="21"/>
      <c r="Y664" s="21"/>
      <c r="Z664" s="21"/>
      <c r="AA664" s="21"/>
      <c r="AB664" s="21"/>
    </row>
    <row r="665">
      <c r="A665" s="21"/>
      <c r="B665" s="21"/>
      <c r="C665" s="21"/>
      <c r="D665" s="21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  <c r="V665" s="21"/>
      <c r="W665" s="21"/>
      <c r="X665" s="21"/>
      <c r="Y665" s="21"/>
      <c r="Z665" s="21"/>
      <c r="AA665" s="21"/>
      <c r="AB665" s="21"/>
    </row>
    <row r="666">
      <c r="A666" s="21"/>
      <c r="B666" s="21"/>
      <c r="C666" s="21"/>
      <c r="D666" s="21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  <c r="V666" s="21"/>
      <c r="W666" s="21"/>
      <c r="X666" s="21"/>
      <c r="Y666" s="21"/>
      <c r="Z666" s="21"/>
      <c r="AA666" s="21"/>
      <c r="AB666" s="21"/>
    </row>
    <row r="667">
      <c r="A667" s="21"/>
      <c r="B667" s="21"/>
      <c r="C667" s="21"/>
      <c r="D667" s="21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  <c r="V667" s="21"/>
      <c r="W667" s="21"/>
      <c r="X667" s="21"/>
      <c r="Y667" s="21"/>
      <c r="Z667" s="21"/>
      <c r="AA667" s="21"/>
      <c r="AB667" s="21"/>
    </row>
    <row r="668">
      <c r="A668" s="21"/>
      <c r="B668" s="21"/>
      <c r="C668" s="21"/>
      <c r="D668" s="21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  <c r="V668" s="21"/>
      <c r="W668" s="21"/>
      <c r="X668" s="21"/>
      <c r="Y668" s="21"/>
      <c r="Z668" s="21"/>
      <c r="AA668" s="21"/>
      <c r="AB668" s="21"/>
    </row>
    <row r="669">
      <c r="A669" s="21"/>
      <c r="B669" s="21"/>
      <c r="C669" s="21"/>
      <c r="D669" s="21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  <c r="V669" s="21"/>
      <c r="W669" s="21"/>
      <c r="X669" s="21"/>
      <c r="Y669" s="21"/>
      <c r="Z669" s="21"/>
      <c r="AA669" s="21"/>
      <c r="AB669" s="21"/>
    </row>
    <row r="670">
      <c r="A670" s="21"/>
      <c r="B670" s="21"/>
      <c r="C670" s="21"/>
      <c r="D670" s="21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  <c r="V670" s="21"/>
      <c r="W670" s="21"/>
      <c r="X670" s="21"/>
      <c r="Y670" s="21"/>
      <c r="Z670" s="21"/>
      <c r="AA670" s="21"/>
      <c r="AB670" s="21"/>
    </row>
    <row r="671">
      <c r="A671" s="21"/>
      <c r="B671" s="21"/>
      <c r="C671" s="21"/>
      <c r="D671" s="21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  <c r="V671" s="21"/>
      <c r="W671" s="21"/>
      <c r="X671" s="21"/>
      <c r="Y671" s="21"/>
      <c r="Z671" s="21"/>
      <c r="AA671" s="21"/>
      <c r="AB671" s="21"/>
    </row>
    <row r="672">
      <c r="A672" s="21"/>
      <c r="B672" s="21"/>
      <c r="C672" s="21"/>
      <c r="D672" s="21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  <c r="V672" s="21"/>
      <c r="W672" s="21"/>
      <c r="X672" s="21"/>
      <c r="Y672" s="21"/>
      <c r="Z672" s="21"/>
      <c r="AA672" s="21"/>
      <c r="AB672" s="21"/>
    </row>
    <row r="673">
      <c r="A673" s="21"/>
      <c r="B673" s="21"/>
      <c r="C673" s="21"/>
      <c r="D673" s="21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  <c r="V673" s="21"/>
      <c r="W673" s="21"/>
      <c r="X673" s="21"/>
      <c r="Y673" s="21"/>
      <c r="Z673" s="21"/>
      <c r="AA673" s="21"/>
      <c r="AB673" s="21"/>
    </row>
    <row r="674">
      <c r="A674" s="21"/>
      <c r="B674" s="21"/>
      <c r="C674" s="21"/>
      <c r="D674" s="21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  <c r="V674" s="21"/>
      <c r="W674" s="21"/>
      <c r="X674" s="21"/>
      <c r="Y674" s="21"/>
      <c r="Z674" s="21"/>
      <c r="AA674" s="21"/>
      <c r="AB674" s="21"/>
    </row>
    <row r="675">
      <c r="A675" s="21"/>
      <c r="B675" s="21"/>
      <c r="C675" s="21"/>
      <c r="D675" s="21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  <c r="V675" s="21"/>
      <c r="W675" s="21"/>
      <c r="X675" s="21"/>
      <c r="Y675" s="21"/>
      <c r="Z675" s="21"/>
      <c r="AA675" s="21"/>
      <c r="AB675" s="21"/>
    </row>
    <row r="676">
      <c r="A676" s="21"/>
      <c r="B676" s="21"/>
      <c r="C676" s="21"/>
      <c r="D676" s="21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  <c r="V676" s="21"/>
      <c r="W676" s="21"/>
      <c r="X676" s="21"/>
      <c r="Y676" s="21"/>
      <c r="Z676" s="21"/>
      <c r="AA676" s="21"/>
      <c r="AB676" s="21"/>
    </row>
    <row r="677">
      <c r="A677" s="21"/>
      <c r="B677" s="21"/>
      <c r="C677" s="21"/>
      <c r="D677" s="21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  <c r="V677" s="21"/>
      <c r="W677" s="21"/>
      <c r="X677" s="21"/>
      <c r="Y677" s="21"/>
      <c r="Z677" s="21"/>
      <c r="AA677" s="21"/>
      <c r="AB677" s="21"/>
    </row>
    <row r="678">
      <c r="A678" s="21"/>
      <c r="B678" s="21"/>
      <c r="C678" s="21"/>
      <c r="D678" s="21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  <c r="V678" s="21"/>
      <c r="W678" s="21"/>
      <c r="X678" s="21"/>
      <c r="Y678" s="21"/>
      <c r="Z678" s="21"/>
      <c r="AA678" s="21"/>
      <c r="AB678" s="21"/>
    </row>
    <row r="679">
      <c r="A679" s="21"/>
      <c r="B679" s="21"/>
      <c r="C679" s="21"/>
      <c r="D679" s="21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  <c r="V679" s="21"/>
      <c r="W679" s="21"/>
      <c r="X679" s="21"/>
      <c r="Y679" s="21"/>
      <c r="Z679" s="21"/>
      <c r="AA679" s="21"/>
      <c r="AB679" s="21"/>
    </row>
    <row r="680">
      <c r="A680" s="21"/>
      <c r="B680" s="21"/>
      <c r="C680" s="21"/>
      <c r="D680" s="21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  <c r="V680" s="21"/>
      <c r="W680" s="21"/>
      <c r="X680" s="21"/>
      <c r="Y680" s="21"/>
      <c r="Z680" s="21"/>
      <c r="AA680" s="21"/>
      <c r="AB680" s="21"/>
    </row>
    <row r="681">
      <c r="A681" s="21"/>
      <c r="B681" s="21"/>
      <c r="C681" s="21"/>
      <c r="D681" s="21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  <c r="V681" s="21"/>
      <c r="W681" s="21"/>
      <c r="X681" s="21"/>
      <c r="Y681" s="21"/>
      <c r="Z681" s="21"/>
      <c r="AA681" s="21"/>
      <c r="AB681" s="21"/>
    </row>
    <row r="682">
      <c r="A682" s="21"/>
      <c r="B682" s="21"/>
      <c r="C682" s="21"/>
      <c r="D682" s="21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  <c r="V682" s="21"/>
      <c r="W682" s="21"/>
      <c r="X682" s="21"/>
      <c r="Y682" s="21"/>
      <c r="Z682" s="21"/>
      <c r="AA682" s="21"/>
      <c r="AB682" s="21"/>
    </row>
    <row r="683">
      <c r="A683" s="21"/>
      <c r="B683" s="21"/>
      <c r="C683" s="21"/>
      <c r="D683" s="21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  <c r="V683" s="21"/>
      <c r="W683" s="21"/>
      <c r="X683" s="21"/>
      <c r="Y683" s="21"/>
      <c r="Z683" s="21"/>
      <c r="AA683" s="21"/>
      <c r="AB683" s="21"/>
    </row>
    <row r="684">
      <c r="A684" s="21"/>
      <c r="B684" s="21"/>
      <c r="C684" s="21"/>
      <c r="D684" s="21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  <c r="V684" s="21"/>
      <c r="W684" s="21"/>
      <c r="X684" s="21"/>
      <c r="Y684" s="21"/>
      <c r="Z684" s="21"/>
      <c r="AA684" s="21"/>
      <c r="AB684" s="21"/>
    </row>
    <row r="685">
      <c r="A685" s="21"/>
      <c r="B685" s="21"/>
      <c r="C685" s="21"/>
      <c r="D685" s="21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  <c r="V685" s="21"/>
      <c r="W685" s="21"/>
      <c r="X685" s="21"/>
      <c r="Y685" s="21"/>
      <c r="Z685" s="21"/>
      <c r="AA685" s="21"/>
      <c r="AB685" s="21"/>
    </row>
    <row r="686">
      <c r="A686" s="21"/>
      <c r="B686" s="21"/>
      <c r="C686" s="21"/>
      <c r="D686" s="21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  <c r="V686" s="21"/>
      <c r="W686" s="21"/>
      <c r="X686" s="21"/>
      <c r="Y686" s="21"/>
      <c r="Z686" s="21"/>
      <c r="AA686" s="21"/>
      <c r="AB686" s="21"/>
    </row>
    <row r="687">
      <c r="A687" s="21"/>
      <c r="B687" s="21"/>
      <c r="C687" s="21"/>
      <c r="D687" s="21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  <c r="V687" s="21"/>
      <c r="W687" s="21"/>
      <c r="X687" s="21"/>
      <c r="Y687" s="21"/>
      <c r="Z687" s="21"/>
      <c r="AA687" s="21"/>
      <c r="AB687" s="21"/>
    </row>
    <row r="688">
      <c r="A688" s="21"/>
      <c r="B688" s="21"/>
      <c r="C688" s="21"/>
      <c r="D688" s="21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  <c r="V688" s="21"/>
      <c r="W688" s="21"/>
      <c r="X688" s="21"/>
      <c r="Y688" s="21"/>
      <c r="Z688" s="21"/>
      <c r="AA688" s="21"/>
      <c r="AB688" s="21"/>
    </row>
    <row r="689">
      <c r="A689" s="21"/>
      <c r="B689" s="21"/>
      <c r="C689" s="21"/>
      <c r="D689" s="21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  <c r="V689" s="21"/>
      <c r="W689" s="21"/>
      <c r="X689" s="21"/>
      <c r="Y689" s="21"/>
      <c r="Z689" s="21"/>
      <c r="AA689" s="21"/>
      <c r="AB689" s="21"/>
    </row>
    <row r="690">
      <c r="A690" s="21"/>
      <c r="B690" s="21"/>
      <c r="C690" s="21"/>
      <c r="D690" s="21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  <c r="V690" s="21"/>
      <c r="W690" s="21"/>
      <c r="X690" s="21"/>
      <c r="Y690" s="21"/>
      <c r="Z690" s="21"/>
      <c r="AA690" s="21"/>
      <c r="AB690" s="21"/>
    </row>
    <row r="691">
      <c r="A691" s="21"/>
      <c r="B691" s="21"/>
      <c r="C691" s="21"/>
      <c r="D691" s="21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  <c r="V691" s="21"/>
      <c r="W691" s="21"/>
      <c r="X691" s="21"/>
      <c r="Y691" s="21"/>
      <c r="Z691" s="21"/>
      <c r="AA691" s="21"/>
      <c r="AB691" s="21"/>
    </row>
    <row r="692">
      <c r="A692" s="21"/>
      <c r="B692" s="21"/>
      <c r="C692" s="21"/>
      <c r="D692" s="21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  <c r="V692" s="21"/>
      <c r="W692" s="21"/>
      <c r="X692" s="21"/>
      <c r="Y692" s="21"/>
      <c r="Z692" s="21"/>
      <c r="AA692" s="21"/>
      <c r="AB692" s="21"/>
    </row>
    <row r="693">
      <c r="A693" s="21"/>
      <c r="B693" s="21"/>
      <c r="C693" s="21"/>
      <c r="D693" s="21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  <c r="V693" s="21"/>
      <c r="W693" s="21"/>
      <c r="X693" s="21"/>
      <c r="Y693" s="21"/>
      <c r="Z693" s="21"/>
      <c r="AA693" s="21"/>
      <c r="AB693" s="21"/>
    </row>
    <row r="694">
      <c r="A694" s="21"/>
      <c r="B694" s="21"/>
      <c r="C694" s="21"/>
      <c r="D694" s="21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  <c r="V694" s="21"/>
      <c r="W694" s="21"/>
      <c r="X694" s="21"/>
      <c r="Y694" s="21"/>
      <c r="Z694" s="21"/>
      <c r="AA694" s="21"/>
      <c r="AB694" s="21"/>
    </row>
    <row r="695">
      <c r="A695" s="21"/>
      <c r="B695" s="21"/>
      <c r="C695" s="21"/>
      <c r="D695" s="21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  <c r="V695" s="21"/>
      <c r="W695" s="21"/>
      <c r="X695" s="21"/>
      <c r="Y695" s="21"/>
      <c r="Z695" s="21"/>
      <c r="AA695" s="21"/>
      <c r="AB695" s="21"/>
    </row>
    <row r="696">
      <c r="A696" s="21"/>
      <c r="B696" s="21"/>
      <c r="C696" s="21"/>
      <c r="D696" s="21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  <c r="V696" s="21"/>
      <c r="W696" s="21"/>
      <c r="X696" s="21"/>
      <c r="Y696" s="21"/>
      <c r="Z696" s="21"/>
      <c r="AA696" s="21"/>
      <c r="AB696" s="21"/>
    </row>
    <row r="697">
      <c r="A697" s="21"/>
      <c r="B697" s="21"/>
      <c r="C697" s="21"/>
      <c r="D697" s="21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  <c r="V697" s="21"/>
      <c r="W697" s="21"/>
      <c r="X697" s="21"/>
      <c r="Y697" s="21"/>
      <c r="Z697" s="21"/>
      <c r="AA697" s="21"/>
      <c r="AB697" s="21"/>
    </row>
    <row r="698">
      <c r="A698" s="21"/>
      <c r="B698" s="21"/>
      <c r="C698" s="21"/>
      <c r="D698" s="21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  <c r="V698" s="21"/>
      <c r="W698" s="21"/>
      <c r="X698" s="21"/>
      <c r="Y698" s="21"/>
      <c r="Z698" s="21"/>
      <c r="AA698" s="21"/>
      <c r="AB698" s="21"/>
    </row>
    <row r="699">
      <c r="A699" s="21"/>
      <c r="B699" s="21"/>
      <c r="C699" s="21"/>
      <c r="D699" s="21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  <c r="V699" s="21"/>
      <c r="W699" s="21"/>
      <c r="X699" s="21"/>
      <c r="Y699" s="21"/>
      <c r="Z699" s="21"/>
      <c r="AA699" s="21"/>
      <c r="AB699" s="21"/>
    </row>
    <row r="700">
      <c r="A700" s="21"/>
      <c r="B700" s="21"/>
      <c r="C700" s="21"/>
      <c r="D700" s="21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  <c r="V700" s="21"/>
      <c r="W700" s="21"/>
      <c r="X700" s="21"/>
      <c r="Y700" s="21"/>
      <c r="Z700" s="21"/>
      <c r="AA700" s="21"/>
      <c r="AB700" s="21"/>
    </row>
    <row r="701">
      <c r="A701" s="21"/>
      <c r="B701" s="21"/>
      <c r="C701" s="21"/>
      <c r="D701" s="21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  <c r="V701" s="21"/>
      <c r="W701" s="21"/>
      <c r="X701" s="21"/>
      <c r="Y701" s="21"/>
      <c r="Z701" s="21"/>
      <c r="AA701" s="21"/>
      <c r="AB701" s="21"/>
    </row>
    <row r="702">
      <c r="A702" s="21"/>
      <c r="B702" s="21"/>
      <c r="C702" s="21"/>
      <c r="D702" s="21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  <c r="V702" s="21"/>
      <c r="W702" s="21"/>
      <c r="X702" s="21"/>
      <c r="Y702" s="21"/>
      <c r="Z702" s="21"/>
      <c r="AA702" s="21"/>
      <c r="AB702" s="21"/>
    </row>
    <row r="703">
      <c r="A703" s="21"/>
      <c r="B703" s="21"/>
      <c r="C703" s="21"/>
      <c r="D703" s="21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  <c r="V703" s="21"/>
      <c r="W703" s="21"/>
      <c r="X703" s="21"/>
      <c r="Y703" s="21"/>
      <c r="Z703" s="21"/>
      <c r="AA703" s="21"/>
      <c r="AB703" s="21"/>
    </row>
    <row r="704">
      <c r="A704" s="21"/>
      <c r="B704" s="21"/>
      <c r="C704" s="21"/>
      <c r="D704" s="21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  <c r="V704" s="21"/>
      <c r="W704" s="21"/>
      <c r="X704" s="21"/>
      <c r="Y704" s="21"/>
      <c r="Z704" s="21"/>
      <c r="AA704" s="21"/>
      <c r="AB704" s="21"/>
    </row>
    <row r="705">
      <c r="A705" s="21"/>
      <c r="B705" s="21"/>
      <c r="C705" s="21"/>
      <c r="D705" s="21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  <c r="V705" s="21"/>
      <c r="W705" s="21"/>
      <c r="X705" s="21"/>
      <c r="Y705" s="21"/>
      <c r="Z705" s="21"/>
      <c r="AA705" s="21"/>
      <c r="AB705" s="21"/>
    </row>
    <row r="706">
      <c r="A706" s="21"/>
      <c r="B706" s="21"/>
      <c r="C706" s="21"/>
      <c r="D706" s="21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  <c r="V706" s="21"/>
      <c r="W706" s="21"/>
      <c r="X706" s="21"/>
      <c r="Y706" s="21"/>
      <c r="Z706" s="21"/>
      <c r="AA706" s="21"/>
      <c r="AB706" s="21"/>
    </row>
    <row r="707">
      <c r="A707" s="21"/>
      <c r="B707" s="21"/>
      <c r="C707" s="21"/>
      <c r="D707" s="21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  <c r="V707" s="21"/>
      <c r="W707" s="21"/>
      <c r="X707" s="21"/>
      <c r="Y707" s="21"/>
      <c r="Z707" s="21"/>
      <c r="AA707" s="21"/>
      <c r="AB707" s="21"/>
    </row>
    <row r="708">
      <c r="A708" s="21"/>
      <c r="B708" s="21"/>
      <c r="C708" s="21"/>
      <c r="D708" s="21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  <c r="V708" s="21"/>
      <c r="W708" s="21"/>
      <c r="X708" s="21"/>
      <c r="Y708" s="21"/>
      <c r="Z708" s="21"/>
      <c r="AA708" s="21"/>
      <c r="AB708" s="21"/>
    </row>
    <row r="709">
      <c r="A709" s="21"/>
      <c r="B709" s="21"/>
      <c r="C709" s="21"/>
      <c r="D709" s="21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  <c r="V709" s="21"/>
      <c r="W709" s="21"/>
      <c r="X709" s="21"/>
      <c r="Y709" s="21"/>
      <c r="Z709" s="21"/>
      <c r="AA709" s="21"/>
      <c r="AB709" s="21"/>
    </row>
    <row r="710">
      <c r="A710" s="21"/>
      <c r="B710" s="21"/>
      <c r="C710" s="21"/>
      <c r="D710" s="21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  <c r="V710" s="21"/>
      <c r="W710" s="21"/>
      <c r="X710" s="21"/>
      <c r="Y710" s="21"/>
      <c r="Z710" s="21"/>
      <c r="AA710" s="21"/>
      <c r="AB710" s="21"/>
    </row>
    <row r="711">
      <c r="A711" s="21"/>
      <c r="B711" s="21"/>
      <c r="C711" s="21"/>
      <c r="D711" s="21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  <c r="V711" s="21"/>
      <c r="W711" s="21"/>
      <c r="X711" s="21"/>
      <c r="Y711" s="21"/>
      <c r="Z711" s="21"/>
      <c r="AA711" s="21"/>
      <c r="AB711" s="21"/>
    </row>
    <row r="712">
      <c r="A712" s="21"/>
      <c r="B712" s="21"/>
      <c r="C712" s="21"/>
      <c r="D712" s="21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  <c r="V712" s="21"/>
      <c r="W712" s="21"/>
      <c r="X712" s="21"/>
      <c r="Y712" s="21"/>
      <c r="Z712" s="21"/>
      <c r="AA712" s="21"/>
      <c r="AB712" s="21"/>
    </row>
    <row r="713">
      <c r="A713" s="21"/>
      <c r="B713" s="21"/>
      <c r="C713" s="21"/>
      <c r="D713" s="21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  <c r="V713" s="21"/>
      <c r="W713" s="21"/>
      <c r="X713" s="21"/>
      <c r="Y713" s="21"/>
      <c r="Z713" s="21"/>
      <c r="AA713" s="21"/>
      <c r="AB713" s="21"/>
    </row>
    <row r="714">
      <c r="A714" s="21"/>
      <c r="B714" s="21"/>
      <c r="C714" s="21"/>
      <c r="D714" s="21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  <c r="V714" s="21"/>
      <c r="W714" s="21"/>
      <c r="X714" s="21"/>
      <c r="Y714" s="21"/>
      <c r="Z714" s="21"/>
      <c r="AA714" s="21"/>
      <c r="AB714" s="21"/>
    </row>
    <row r="715">
      <c r="A715" s="21"/>
      <c r="B715" s="21"/>
      <c r="C715" s="21"/>
      <c r="D715" s="21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  <c r="V715" s="21"/>
      <c r="W715" s="21"/>
      <c r="X715" s="21"/>
      <c r="Y715" s="21"/>
      <c r="Z715" s="21"/>
      <c r="AA715" s="21"/>
      <c r="AB715" s="21"/>
    </row>
    <row r="716">
      <c r="A716" s="21"/>
      <c r="B716" s="21"/>
      <c r="C716" s="21"/>
      <c r="D716" s="21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  <c r="V716" s="21"/>
      <c r="W716" s="21"/>
      <c r="X716" s="21"/>
      <c r="Y716" s="21"/>
      <c r="Z716" s="21"/>
      <c r="AA716" s="21"/>
      <c r="AB716" s="21"/>
    </row>
    <row r="717">
      <c r="A717" s="21"/>
      <c r="B717" s="21"/>
      <c r="C717" s="21"/>
      <c r="D717" s="21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  <c r="V717" s="21"/>
      <c r="W717" s="21"/>
      <c r="X717" s="21"/>
      <c r="Y717" s="21"/>
      <c r="Z717" s="21"/>
      <c r="AA717" s="21"/>
      <c r="AB717" s="21"/>
    </row>
    <row r="718">
      <c r="A718" s="21"/>
      <c r="B718" s="21"/>
      <c r="C718" s="21"/>
      <c r="D718" s="21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  <c r="V718" s="21"/>
      <c r="W718" s="21"/>
      <c r="X718" s="21"/>
      <c r="Y718" s="21"/>
      <c r="Z718" s="21"/>
      <c r="AA718" s="21"/>
      <c r="AB718" s="21"/>
    </row>
    <row r="719">
      <c r="A719" s="21"/>
      <c r="B719" s="21"/>
      <c r="C719" s="21"/>
      <c r="D719" s="21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  <c r="V719" s="21"/>
      <c r="W719" s="21"/>
      <c r="X719" s="21"/>
      <c r="Y719" s="21"/>
      <c r="Z719" s="21"/>
      <c r="AA719" s="21"/>
      <c r="AB719" s="21"/>
    </row>
    <row r="720">
      <c r="A720" s="21"/>
      <c r="B720" s="21"/>
      <c r="C720" s="21"/>
      <c r="D720" s="21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  <c r="V720" s="21"/>
      <c r="W720" s="21"/>
      <c r="X720" s="21"/>
      <c r="Y720" s="21"/>
      <c r="Z720" s="21"/>
      <c r="AA720" s="21"/>
      <c r="AB720" s="21"/>
    </row>
    <row r="721">
      <c r="A721" s="21"/>
      <c r="B721" s="21"/>
      <c r="C721" s="21"/>
      <c r="D721" s="21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  <c r="V721" s="21"/>
      <c r="W721" s="21"/>
      <c r="X721" s="21"/>
      <c r="Y721" s="21"/>
      <c r="Z721" s="21"/>
      <c r="AA721" s="21"/>
      <c r="AB721" s="21"/>
    </row>
    <row r="722">
      <c r="A722" s="21"/>
      <c r="B722" s="21"/>
      <c r="C722" s="21"/>
      <c r="D722" s="21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  <c r="V722" s="21"/>
      <c r="W722" s="21"/>
      <c r="X722" s="21"/>
      <c r="Y722" s="21"/>
      <c r="Z722" s="21"/>
      <c r="AA722" s="21"/>
      <c r="AB722" s="21"/>
    </row>
    <row r="723">
      <c r="A723" s="21"/>
      <c r="B723" s="21"/>
      <c r="C723" s="21"/>
      <c r="D723" s="21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  <c r="V723" s="21"/>
      <c r="W723" s="21"/>
      <c r="X723" s="21"/>
      <c r="Y723" s="21"/>
      <c r="Z723" s="21"/>
      <c r="AA723" s="21"/>
      <c r="AB723" s="21"/>
    </row>
    <row r="724">
      <c r="A724" s="21"/>
      <c r="B724" s="21"/>
      <c r="C724" s="21"/>
      <c r="D724" s="21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  <c r="V724" s="21"/>
      <c r="W724" s="21"/>
      <c r="X724" s="21"/>
      <c r="Y724" s="21"/>
      <c r="Z724" s="21"/>
      <c r="AA724" s="21"/>
      <c r="AB724" s="21"/>
    </row>
    <row r="725">
      <c r="A725" s="21"/>
      <c r="B725" s="21"/>
      <c r="C725" s="21"/>
      <c r="D725" s="21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  <c r="V725" s="21"/>
      <c r="W725" s="21"/>
      <c r="X725" s="21"/>
      <c r="Y725" s="21"/>
      <c r="Z725" s="21"/>
      <c r="AA725" s="21"/>
      <c r="AB725" s="21"/>
    </row>
    <row r="726">
      <c r="A726" s="21"/>
      <c r="B726" s="21"/>
      <c r="C726" s="21"/>
      <c r="D726" s="21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  <c r="V726" s="21"/>
      <c r="W726" s="21"/>
      <c r="X726" s="21"/>
      <c r="Y726" s="21"/>
      <c r="Z726" s="21"/>
      <c r="AA726" s="21"/>
      <c r="AB726" s="21"/>
    </row>
    <row r="727">
      <c r="A727" s="21"/>
      <c r="B727" s="21"/>
      <c r="C727" s="21"/>
      <c r="D727" s="21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  <c r="V727" s="21"/>
      <c r="W727" s="21"/>
      <c r="X727" s="21"/>
      <c r="Y727" s="21"/>
      <c r="Z727" s="21"/>
      <c r="AA727" s="21"/>
      <c r="AB727" s="21"/>
    </row>
    <row r="728">
      <c r="A728" s="21"/>
      <c r="B728" s="21"/>
      <c r="C728" s="21"/>
      <c r="D728" s="21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  <c r="V728" s="21"/>
      <c r="W728" s="21"/>
      <c r="X728" s="21"/>
      <c r="Y728" s="21"/>
      <c r="Z728" s="21"/>
      <c r="AA728" s="21"/>
      <c r="AB728" s="21"/>
    </row>
    <row r="729">
      <c r="A729" s="21"/>
      <c r="B729" s="21"/>
      <c r="C729" s="21"/>
      <c r="D729" s="21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  <c r="V729" s="21"/>
      <c r="W729" s="21"/>
      <c r="X729" s="21"/>
      <c r="Y729" s="21"/>
      <c r="Z729" s="21"/>
      <c r="AA729" s="21"/>
      <c r="AB729" s="21"/>
    </row>
    <row r="730">
      <c r="A730" s="21"/>
      <c r="B730" s="21"/>
      <c r="C730" s="21"/>
      <c r="D730" s="21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  <c r="V730" s="21"/>
      <c r="W730" s="21"/>
      <c r="X730" s="21"/>
      <c r="Y730" s="21"/>
      <c r="Z730" s="21"/>
      <c r="AA730" s="21"/>
      <c r="AB730" s="21"/>
    </row>
    <row r="731">
      <c r="A731" s="21"/>
      <c r="B731" s="21"/>
      <c r="C731" s="21"/>
      <c r="D731" s="21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  <c r="V731" s="21"/>
      <c r="W731" s="21"/>
      <c r="X731" s="21"/>
      <c r="Y731" s="21"/>
      <c r="Z731" s="21"/>
      <c r="AA731" s="21"/>
      <c r="AB731" s="21"/>
    </row>
    <row r="732">
      <c r="A732" s="21"/>
      <c r="B732" s="21"/>
      <c r="C732" s="21"/>
      <c r="D732" s="21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  <c r="V732" s="21"/>
      <c r="W732" s="21"/>
      <c r="X732" s="21"/>
      <c r="Y732" s="21"/>
      <c r="Z732" s="21"/>
      <c r="AA732" s="21"/>
      <c r="AB732" s="21"/>
    </row>
    <row r="733">
      <c r="A733" s="21"/>
      <c r="B733" s="21"/>
      <c r="C733" s="21"/>
      <c r="D733" s="21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  <c r="V733" s="21"/>
      <c r="W733" s="21"/>
      <c r="X733" s="21"/>
      <c r="Y733" s="21"/>
      <c r="Z733" s="21"/>
      <c r="AA733" s="21"/>
      <c r="AB733" s="21"/>
    </row>
    <row r="734">
      <c r="A734" s="21"/>
      <c r="B734" s="21"/>
      <c r="C734" s="21"/>
      <c r="D734" s="21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  <c r="V734" s="21"/>
      <c r="W734" s="21"/>
      <c r="X734" s="21"/>
      <c r="Y734" s="21"/>
      <c r="Z734" s="21"/>
      <c r="AA734" s="21"/>
      <c r="AB734" s="21"/>
    </row>
    <row r="735">
      <c r="A735" s="21"/>
      <c r="B735" s="21"/>
      <c r="C735" s="21"/>
      <c r="D735" s="21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  <c r="V735" s="21"/>
      <c r="W735" s="21"/>
      <c r="X735" s="21"/>
      <c r="Y735" s="21"/>
      <c r="Z735" s="21"/>
      <c r="AA735" s="21"/>
      <c r="AB735" s="21"/>
    </row>
    <row r="736">
      <c r="A736" s="21"/>
      <c r="B736" s="21"/>
      <c r="C736" s="21"/>
      <c r="D736" s="21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  <c r="V736" s="21"/>
      <c r="W736" s="21"/>
      <c r="X736" s="21"/>
      <c r="Y736" s="21"/>
      <c r="Z736" s="21"/>
      <c r="AA736" s="21"/>
      <c r="AB736" s="21"/>
    </row>
    <row r="737">
      <c r="A737" s="21"/>
      <c r="B737" s="21"/>
      <c r="C737" s="21"/>
      <c r="D737" s="21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  <c r="V737" s="21"/>
      <c r="W737" s="21"/>
      <c r="X737" s="21"/>
      <c r="Y737" s="21"/>
      <c r="Z737" s="21"/>
      <c r="AA737" s="21"/>
      <c r="AB737" s="21"/>
    </row>
    <row r="738">
      <c r="A738" s="21"/>
      <c r="B738" s="21"/>
      <c r="C738" s="21"/>
      <c r="D738" s="21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  <c r="V738" s="21"/>
      <c r="W738" s="21"/>
      <c r="X738" s="21"/>
      <c r="Y738" s="21"/>
      <c r="Z738" s="21"/>
      <c r="AA738" s="21"/>
      <c r="AB738" s="21"/>
    </row>
    <row r="739">
      <c r="A739" s="21"/>
      <c r="B739" s="21"/>
      <c r="C739" s="21"/>
      <c r="D739" s="21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  <c r="V739" s="21"/>
      <c r="W739" s="21"/>
      <c r="X739" s="21"/>
      <c r="Y739" s="21"/>
      <c r="Z739" s="21"/>
      <c r="AA739" s="21"/>
      <c r="AB739" s="21"/>
    </row>
    <row r="740">
      <c r="A740" s="21"/>
      <c r="B740" s="21"/>
      <c r="C740" s="21"/>
      <c r="D740" s="21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  <c r="V740" s="21"/>
      <c r="W740" s="21"/>
      <c r="X740" s="21"/>
      <c r="Y740" s="21"/>
      <c r="Z740" s="21"/>
      <c r="AA740" s="21"/>
      <c r="AB740" s="21"/>
    </row>
    <row r="741">
      <c r="A741" s="21"/>
      <c r="B741" s="21"/>
      <c r="C741" s="21"/>
      <c r="D741" s="21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  <c r="V741" s="21"/>
      <c r="W741" s="21"/>
      <c r="X741" s="21"/>
      <c r="Y741" s="21"/>
      <c r="Z741" s="21"/>
      <c r="AA741" s="21"/>
      <c r="AB741" s="21"/>
    </row>
    <row r="742">
      <c r="A742" s="21"/>
      <c r="B742" s="21"/>
      <c r="C742" s="21"/>
      <c r="D742" s="21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  <c r="V742" s="21"/>
      <c r="W742" s="21"/>
      <c r="X742" s="21"/>
      <c r="Y742" s="21"/>
      <c r="Z742" s="21"/>
      <c r="AA742" s="21"/>
      <c r="AB742" s="21"/>
    </row>
    <row r="743">
      <c r="A743" s="21"/>
      <c r="B743" s="21"/>
      <c r="C743" s="21"/>
      <c r="D743" s="21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  <c r="V743" s="21"/>
      <c r="W743" s="21"/>
      <c r="X743" s="21"/>
      <c r="Y743" s="21"/>
      <c r="Z743" s="21"/>
      <c r="AA743" s="21"/>
      <c r="AB743" s="21"/>
    </row>
    <row r="744">
      <c r="A744" s="21"/>
      <c r="B744" s="21"/>
      <c r="C744" s="21"/>
      <c r="D744" s="21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  <c r="V744" s="21"/>
      <c r="W744" s="21"/>
      <c r="X744" s="21"/>
      <c r="Y744" s="21"/>
      <c r="Z744" s="21"/>
      <c r="AA744" s="21"/>
      <c r="AB744" s="21"/>
    </row>
    <row r="745">
      <c r="A745" s="21"/>
      <c r="B745" s="21"/>
      <c r="C745" s="21"/>
      <c r="D745" s="21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  <c r="V745" s="21"/>
      <c r="W745" s="21"/>
      <c r="X745" s="21"/>
      <c r="Y745" s="21"/>
      <c r="Z745" s="21"/>
      <c r="AA745" s="21"/>
      <c r="AB745" s="21"/>
    </row>
    <row r="746">
      <c r="A746" s="21"/>
      <c r="B746" s="21"/>
      <c r="C746" s="21"/>
      <c r="D746" s="21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  <c r="V746" s="21"/>
      <c r="W746" s="21"/>
      <c r="X746" s="21"/>
      <c r="Y746" s="21"/>
      <c r="Z746" s="21"/>
      <c r="AA746" s="21"/>
      <c r="AB746" s="21"/>
    </row>
    <row r="747">
      <c r="A747" s="21"/>
      <c r="B747" s="21"/>
      <c r="C747" s="21"/>
      <c r="D747" s="21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  <c r="V747" s="21"/>
      <c r="W747" s="21"/>
      <c r="X747" s="21"/>
      <c r="Y747" s="21"/>
      <c r="Z747" s="21"/>
      <c r="AA747" s="21"/>
      <c r="AB747" s="21"/>
    </row>
    <row r="748">
      <c r="A748" s="21"/>
      <c r="B748" s="21"/>
      <c r="C748" s="21"/>
      <c r="D748" s="21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  <c r="V748" s="21"/>
      <c r="W748" s="21"/>
      <c r="X748" s="21"/>
      <c r="Y748" s="21"/>
      <c r="Z748" s="21"/>
      <c r="AA748" s="21"/>
      <c r="AB748" s="21"/>
    </row>
    <row r="749">
      <c r="A749" s="21"/>
      <c r="B749" s="21"/>
      <c r="C749" s="21"/>
      <c r="D749" s="21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  <c r="V749" s="21"/>
      <c r="W749" s="21"/>
      <c r="X749" s="21"/>
      <c r="Y749" s="21"/>
      <c r="Z749" s="21"/>
      <c r="AA749" s="21"/>
      <c r="AB749" s="21"/>
    </row>
    <row r="750">
      <c r="A750" s="21"/>
      <c r="B750" s="21"/>
      <c r="C750" s="21"/>
      <c r="D750" s="21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  <c r="V750" s="21"/>
      <c r="W750" s="21"/>
      <c r="X750" s="21"/>
      <c r="Y750" s="21"/>
      <c r="Z750" s="21"/>
      <c r="AA750" s="21"/>
      <c r="AB750" s="21"/>
    </row>
    <row r="751">
      <c r="A751" s="21"/>
      <c r="B751" s="21"/>
      <c r="C751" s="21"/>
      <c r="D751" s="21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  <c r="V751" s="21"/>
      <c r="W751" s="21"/>
      <c r="X751" s="21"/>
      <c r="Y751" s="21"/>
      <c r="Z751" s="21"/>
      <c r="AA751" s="21"/>
      <c r="AB751" s="21"/>
    </row>
    <row r="752">
      <c r="A752" s="21"/>
      <c r="B752" s="21"/>
      <c r="C752" s="21"/>
      <c r="D752" s="21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  <c r="V752" s="21"/>
      <c r="W752" s="21"/>
      <c r="X752" s="21"/>
      <c r="Y752" s="21"/>
      <c r="Z752" s="21"/>
      <c r="AA752" s="21"/>
      <c r="AB752" s="21"/>
    </row>
    <row r="753">
      <c r="A753" s="21"/>
      <c r="B753" s="21"/>
      <c r="C753" s="21"/>
      <c r="D753" s="21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  <c r="V753" s="21"/>
      <c r="W753" s="21"/>
      <c r="X753" s="21"/>
      <c r="Y753" s="21"/>
      <c r="Z753" s="21"/>
      <c r="AA753" s="21"/>
      <c r="AB753" s="21"/>
    </row>
    <row r="754">
      <c r="A754" s="21"/>
      <c r="B754" s="21"/>
      <c r="C754" s="21"/>
      <c r="D754" s="21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  <c r="V754" s="21"/>
      <c r="W754" s="21"/>
      <c r="X754" s="21"/>
      <c r="Y754" s="21"/>
      <c r="Z754" s="21"/>
      <c r="AA754" s="21"/>
      <c r="AB754" s="21"/>
    </row>
    <row r="755">
      <c r="A755" s="21"/>
      <c r="B755" s="21"/>
      <c r="C755" s="21"/>
      <c r="D755" s="21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  <c r="V755" s="21"/>
      <c r="W755" s="21"/>
      <c r="X755" s="21"/>
      <c r="Y755" s="21"/>
      <c r="Z755" s="21"/>
      <c r="AA755" s="21"/>
      <c r="AB755" s="21"/>
    </row>
    <row r="756">
      <c r="A756" s="21"/>
      <c r="B756" s="21"/>
      <c r="C756" s="21"/>
      <c r="D756" s="21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  <c r="V756" s="21"/>
      <c r="W756" s="21"/>
      <c r="X756" s="21"/>
      <c r="Y756" s="21"/>
      <c r="Z756" s="21"/>
      <c r="AA756" s="21"/>
      <c r="AB756" s="21"/>
    </row>
    <row r="757">
      <c r="A757" s="21"/>
      <c r="B757" s="21"/>
      <c r="C757" s="21"/>
      <c r="D757" s="21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  <c r="V757" s="21"/>
      <c r="W757" s="21"/>
      <c r="X757" s="21"/>
      <c r="Y757" s="21"/>
      <c r="Z757" s="21"/>
      <c r="AA757" s="21"/>
      <c r="AB757" s="21"/>
    </row>
    <row r="758">
      <c r="A758" s="21"/>
      <c r="B758" s="21"/>
      <c r="C758" s="21"/>
      <c r="D758" s="21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  <c r="V758" s="21"/>
      <c r="W758" s="21"/>
      <c r="X758" s="21"/>
      <c r="Y758" s="21"/>
      <c r="Z758" s="21"/>
      <c r="AA758" s="21"/>
      <c r="AB758" s="21"/>
    </row>
    <row r="759">
      <c r="A759" s="21"/>
      <c r="B759" s="21"/>
      <c r="C759" s="21"/>
      <c r="D759" s="21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  <c r="V759" s="21"/>
      <c r="W759" s="21"/>
      <c r="X759" s="21"/>
      <c r="Y759" s="21"/>
      <c r="Z759" s="21"/>
      <c r="AA759" s="21"/>
      <c r="AB759" s="21"/>
    </row>
    <row r="760">
      <c r="A760" s="21"/>
      <c r="B760" s="21"/>
      <c r="C760" s="21"/>
      <c r="D760" s="21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  <c r="V760" s="21"/>
      <c r="W760" s="21"/>
      <c r="X760" s="21"/>
      <c r="Y760" s="21"/>
      <c r="Z760" s="21"/>
      <c r="AA760" s="21"/>
      <c r="AB760" s="21"/>
    </row>
    <row r="761">
      <c r="A761" s="21"/>
      <c r="B761" s="21"/>
      <c r="C761" s="21"/>
      <c r="D761" s="21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  <c r="V761" s="21"/>
      <c r="W761" s="21"/>
      <c r="X761" s="21"/>
      <c r="Y761" s="21"/>
      <c r="Z761" s="21"/>
      <c r="AA761" s="21"/>
      <c r="AB761" s="21"/>
    </row>
    <row r="762">
      <c r="A762" s="21"/>
      <c r="B762" s="21"/>
      <c r="C762" s="21"/>
      <c r="D762" s="21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  <c r="V762" s="21"/>
      <c r="W762" s="21"/>
      <c r="X762" s="21"/>
      <c r="Y762" s="21"/>
      <c r="Z762" s="21"/>
      <c r="AA762" s="21"/>
      <c r="AB762" s="21"/>
    </row>
    <row r="763">
      <c r="A763" s="21"/>
      <c r="B763" s="21"/>
      <c r="C763" s="21"/>
      <c r="D763" s="21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  <c r="V763" s="21"/>
      <c r="W763" s="21"/>
      <c r="X763" s="21"/>
      <c r="Y763" s="21"/>
      <c r="Z763" s="21"/>
      <c r="AA763" s="21"/>
      <c r="AB763" s="21"/>
    </row>
    <row r="764">
      <c r="A764" s="21"/>
      <c r="B764" s="21"/>
      <c r="C764" s="21"/>
      <c r="D764" s="21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  <c r="V764" s="21"/>
      <c r="W764" s="21"/>
      <c r="X764" s="21"/>
      <c r="Y764" s="21"/>
      <c r="Z764" s="21"/>
      <c r="AA764" s="21"/>
      <c r="AB764" s="21"/>
    </row>
    <row r="765">
      <c r="A765" s="21"/>
      <c r="B765" s="21"/>
      <c r="C765" s="21"/>
      <c r="D765" s="21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  <c r="V765" s="21"/>
      <c r="W765" s="21"/>
      <c r="X765" s="21"/>
      <c r="Y765" s="21"/>
      <c r="Z765" s="21"/>
      <c r="AA765" s="21"/>
      <c r="AB765" s="21"/>
    </row>
    <row r="766">
      <c r="A766" s="21"/>
      <c r="B766" s="21"/>
      <c r="C766" s="21"/>
      <c r="D766" s="21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  <c r="V766" s="21"/>
      <c r="W766" s="21"/>
      <c r="X766" s="21"/>
      <c r="Y766" s="21"/>
      <c r="Z766" s="21"/>
      <c r="AA766" s="21"/>
      <c r="AB766" s="21"/>
    </row>
    <row r="767">
      <c r="A767" s="21"/>
      <c r="B767" s="21"/>
      <c r="C767" s="21"/>
      <c r="D767" s="21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  <c r="V767" s="21"/>
      <c r="W767" s="21"/>
      <c r="X767" s="21"/>
      <c r="Y767" s="21"/>
      <c r="Z767" s="21"/>
      <c r="AA767" s="21"/>
      <c r="AB767" s="21"/>
    </row>
    <row r="768">
      <c r="A768" s="21"/>
      <c r="B768" s="21"/>
      <c r="C768" s="21"/>
      <c r="D768" s="21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  <c r="V768" s="21"/>
      <c r="W768" s="21"/>
      <c r="X768" s="21"/>
      <c r="Y768" s="21"/>
      <c r="Z768" s="21"/>
      <c r="AA768" s="21"/>
      <c r="AB768" s="21"/>
    </row>
    <row r="769">
      <c r="A769" s="21"/>
      <c r="B769" s="21"/>
      <c r="C769" s="21"/>
      <c r="D769" s="21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  <c r="V769" s="21"/>
      <c r="W769" s="21"/>
      <c r="X769" s="21"/>
      <c r="Y769" s="21"/>
      <c r="Z769" s="21"/>
      <c r="AA769" s="21"/>
      <c r="AB769" s="21"/>
    </row>
    <row r="770">
      <c r="A770" s="21"/>
      <c r="B770" s="21"/>
      <c r="C770" s="21"/>
      <c r="D770" s="21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  <c r="V770" s="21"/>
      <c r="W770" s="21"/>
      <c r="X770" s="21"/>
      <c r="Y770" s="21"/>
      <c r="Z770" s="21"/>
      <c r="AA770" s="21"/>
      <c r="AB770" s="21"/>
    </row>
    <row r="771">
      <c r="A771" s="21"/>
      <c r="B771" s="21"/>
      <c r="C771" s="21"/>
      <c r="D771" s="21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  <c r="V771" s="21"/>
      <c r="W771" s="21"/>
      <c r="X771" s="21"/>
      <c r="Y771" s="21"/>
      <c r="Z771" s="21"/>
      <c r="AA771" s="21"/>
      <c r="AB771" s="21"/>
    </row>
    <row r="772">
      <c r="A772" s="21"/>
      <c r="B772" s="21"/>
      <c r="C772" s="21"/>
      <c r="D772" s="21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  <c r="V772" s="21"/>
      <c r="W772" s="21"/>
      <c r="X772" s="21"/>
      <c r="Y772" s="21"/>
      <c r="Z772" s="21"/>
      <c r="AA772" s="21"/>
      <c r="AB772" s="21"/>
    </row>
    <row r="773">
      <c r="A773" s="21"/>
      <c r="B773" s="21"/>
      <c r="C773" s="21"/>
      <c r="D773" s="21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  <c r="V773" s="21"/>
      <c r="W773" s="21"/>
      <c r="X773" s="21"/>
      <c r="Y773" s="21"/>
      <c r="Z773" s="21"/>
      <c r="AA773" s="21"/>
      <c r="AB773" s="21"/>
    </row>
    <row r="774">
      <c r="A774" s="21"/>
      <c r="B774" s="21"/>
      <c r="C774" s="21"/>
      <c r="D774" s="21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  <c r="V774" s="21"/>
      <c r="W774" s="21"/>
      <c r="X774" s="21"/>
      <c r="Y774" s="21"/>
      <c r="Z774" s="21"/>
      <c r="AA774" s="21"/>
      <c r="AB774" s="21"/>
    </row>
    <row r="775">
      <c r="A775" s="21"/>
      <c r="B775" s="21"/>
      <c r="C775" s="21"/>
      <c r="D775" s="21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  <c r="V775" s="21"/>
      <c r="W775" s="21"/>
      <c r="X775" s="21"/>
      <c r="Y775" s="21"/>
      <c r="Z775" s="21"/>
      <c r="AA775" s="21"/>
      <c r="AB775" s="21"/>
    </row>
    <row r="776">
      <c r="A776" s="21"/>
      <c r="B776" s="21"/>
      <c r="C776" s="21"/>
      <c r="D776" s="21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  <c r="V776" s="21"/>
      <c r="W776" s="21"/>
      <c r="X776" s="21"/>
      <c r="Y776" s="21"/>
      <c r="Z776" s="21"/>
      <c r="AA776" s="21"/>
      <c r="AB776" s="21"/>
    </row>
    <row r="777">
      <c r="A777" s="21"/>
      <c r="B777" s="21"/>
      <c r="C777" s="21"/>
      <c r="D777" s="21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  <c r="V777" s="21"/>
      <c r="W777" s="21"/>
      <c r="X777" s="21"/>
      <c r="Y777" s="21"/>
      <c r="Z777" s="21"/>
      <c r="AA777" s="21"/>
      <c r="AB777" s="21"/>
    </row>
    <row r="778">
      <c r="A778" s="21"/>
      <c r="B778" s="21"/>
      <c r="C778" s="21"/>
      <c r="D778" s="21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  <c r="V778" s="21"/>
      <c r="W778" s="21"/>
      <c r="X778" s="21"/>
      <c r="Y778" s="21"/>
      <c r="Z778" s="21"/>
      <c r="AA778" s="21"/>
      <c r="AB778" s="21"/>
    </row>
    <row r="779">
      <c r="A779" s="21"/>
      <c r="B779" s="21"/>
      <c r="C779" s="21"/>
      <c r="D779" s="21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  <c r="V779" s="21"/>
      <c r="W779" s="21"/>
      <c r="X779" s="21"/>
      <c r="Y779" s="21"/>
      <c r="Z779" s="21"/>
      <c r="AA779" s="21"/>
      <c r="AB779" s="21"/>
    </row>
    <row r="780">
      <c r="A780" s="21"/>
      <c r="B780" s="21"/>
      <c r="C780" s="21"/>
      <c r="D780" s="21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  <c r="V780" s="21"/>
      <c r="W780" s="21"/>
      <c r="X780" s="21"/>
      <c r="Y780" s="21"/>
      <c r="Z780" s="21"/>
      <c r="AA780" s="21"/>
      <c r="AB780" s="21"/>
    </row>
    <row r="781">
      <c r="A781" s="21"/>
      <c r="B781" s="21"/>
      <c r="C781" s="21"/>
      <c r="D781" s="21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  <c r="V781" s="21"/>
      <c r="W781" s="21"/>
      <c r="X781" s="21"/>
      <c r="Y781" s="21"/>
      <c r="Z781" s="21"/>
      <c r="AA781" s="21"/>
      <c r="AB781" s="21"/>
    </row>
    <row r="782">
      <c r="A782" s="21"/>
      <c r="B782" s="21"/>
      <c r="C782" s="21"/>
      <c r="D782" s="21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  <c r="V782" s="21"/>
      <c r="W782" s="21"/>
      <c r="X782" s="21"/>
      <c r="Y782" s="21"/>
      <c r="Z782" s="21"/>
      <c r="AA782" s="21"/>
      <c r="AB782" s="21"/>
    </row>
    <row r="783">
      <c r="A783" s="21"/>
      <c r="B783" s="21"/>
      <c r="C783" s="21"/>
      <c r="D783" s="21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  <c r="V783" s="21"/>
      <c r="W783" s="21"/>
      <c r="X783" s="21"/>
      <c r="Y783" s="21"/>
      <c r="Z783" s="21"/>
      <c r="AA783" s="21"/>
      <c r="AB783" s="21"/>
    </row>
    <row r="784">
      <c r="A784" s="21"/>
      <c r="B784" s="21"/>
      <c r="C784" s="21"/>
      <c r="D784" s="21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  <c r="V784" s="21"/>
      <c r="W784" s="21"/>
      <c r="X784" s="21"/>
      <c r="Y784" s="21"/>
      <c r="Z784" s="21"/>
      <c r="AA784" s="21"/>
      <c r="AB784" s="21"/>
    </row>
    <row r="785">
      <c r="A785" s="21"/>
      <c r="B785" s="21"/>
      <c r="C785" s="21"/>
      <c r="D785" s="21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  <c r="V785" s="21"/>
      <c r="W785" s="21"/>
      <c r="X785" s="21"/>
      <c r="Y785" s="21"/>
      <c r="Z785" s="21"/>
      <c r="AA785" s="21"/>
      <c r="AB785" s="21"/>
    </row>
    <row r="786">
      <c r="A786" s="21"/>
      <c r="B786" s="21"/>
      <c r="C786" s="21"/>
      <c r="D786" s="21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  <c r="V786" s="21"/>
      <c r="W786" s="21"/>
      <c r="X786" s="21"/>
      <c r="Y786" s="21"/>
      <c r="Z786" s="21"/>
      <c r="AA786" s="21"/>
      <c r="AB786" s="21"/>
    </row>
    <row r="787">
      <c r="A787" s="21"/>
      <c r="B787" s="21"/>
      <c r="C787" s="21"/>
      <c r="D787" s="21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  <c r="V787" s="21"/>
      <c r="W787" s="21"/>
      <c r="X787" s="21"/>
      <c r="Y787" s="21"/>
      <c r="Z787" s="21"/>
      <c r="AA787" s="21"/>
      <c r="AB787" s="21"/>
    </row>
    <row r="788">
      <c r="A788" s="21"/>
      <c r="B788" s="21"/>
      <c r="C788" s="21"/>
      <c r="D788" s="21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  <c r="V788" s="21"/>
      <c r="W788" s="21"/>
      <c r="X788" s="21"/>
      <c r="Y788" s="21"/>
      <c r="Z788" s="21"/>
      <c r="AA788" s="21"/>
      <c r="AB788" s="21"/>
    </row>
    <row r="789">
      <c r="A789" s="21"/>
      <c r="B789" s="21"/>
      <c r="C789" s="21"/>
      <c r="D789" s="21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  <c r="V789" s="21"/>
      <c r="W789" s="21"/>
      <c r="X789" s="21"/>
      <c r="Y789" s="21"/>
      <c r="Z789" s="21"/>
      <c r="AA789" s="21"/>
      <c r="AB789" s="21"/>
    </row>
    <row r="790">
      <c r="A790" s="21"/>
      <c r="B790" s="21"/>
      <c r="C790" s="21"/>
      <c r="D790" s="21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  <c r="V790" s="21"/>
      <c r="W790" s="21"/>
      <c r="X790" s="21"/>
      <c r="Y790" s="21"/>
      <c r="Z790" s="21"/>
      <c r="AA790" s="21"/>
      <c r="AB790" s="21"/>
    </row>
    <row r="791">
      <c r="A791" s="21"/>
      <c r="B791" s="21"/>
      <c r="C791" s="21"/>
      <c r="D791" s="21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  <c r="V791" s="21"/>
      <c r="W791" s="21"/>
      <c r="X791" s="21"/>
      <c r="Y791" s="21"/>
      <c r="Z791" s="21"/>
      <c r="AA791" s="21"/>
      <c r="AB791" s="21"/>
    </row>
    <row r="792">
      <c r="A792" s="21"/>
      <c r="B792" s="21"/>
      <c r="C792" s="21"/>
      <c r="D792" s="21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  <c r="V792" s="21"/>
      <c r="W792" s="21"/>
      <c r="X792" s="21"/>
      <c r="Y792" s="21"/>
      <c r="Z792" s="21"/>
      <c r="AA792" s="21"/>
      <c r="AB792" s="21"/>
    </row>
    <row r="793">
      <c r="A793" s="21"/>
      <c r="B793" s="21"/>
      <c r="C793" s="21"/>
      <c r="D793" s="21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  <c r="V793" s="21"/>
      <c r="W793" s="21"/>
      <c r="X793" s="21"/>
      <c r="Y793" s="21"/>
      <c r="Z793" s="21"/>
      <c r="AA793" s="21"/>
      <c r="AB793" s="21"/>
    </row>
    <row r="794">
      <c r="A794" s="21"/>
      <c r="B794" s="21"/>
      <c r="C794" s="21"/>
      <c r="D794" s="21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  <c r="V794" s="21"/>
      <c r="W794" s="21"/>
      <c r="X794" s="21"/>
      <c r="Y794" s="21"/>
      <c r="Z794" s="21"/>
      <c r="AA794" s="21"/>
      <c r="AB794" s="21"/>
    </row>
    <row r="795">
      <c r="A795" s="21"/>
      <c r="B795" s="21"/>
      <c r="C795" s="21"/>
      <c r="D795" s="21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  <c r="V795" s="21"/>
      <c r="W795" s="21"/>
      <c r="X795" s="21"/>
      <c r="Y795" s="21"/>
      <c r="Z795" s="21"/>
      <c r="AA795" s="21"/>
      <c r="AB795" s="21"/>
    </row>
    <row r="796">
      <c r="A796" s="21"/>
      <c r="B796" s="21"/>
      <c r="C796" s="21"/>
      <c r="D796" s="21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  <c r="V796" s="21"/>
      <c r="W796" s="21"/>
      <c r="X796" s="21"/>
      <c r="Y796" s="21"/>
      <c r="Z796" s="21"/>
      <c r="AA796" s="21"/>
      <c r="AB796" s="21"/>
    </row>
    <row r="797">
      <c r="A797" s="21"/>
      <c r="B797" s="21"/>
      <c r="C797" s="21"/>
      <c r="D797" s="21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  <c r="V797" s="21"/>
      <c r="W797" s="21"/>
      <c r="X797" s="21"/>
      <c r="Y797" s="21"/>
      <c r="Z797" s="21"/>
      <c r="AA797" s="21"/>
      <c r="AB797" s="21"/>
    </row>
    <row r="798">
      <c r="A798" s="21"/>
      <c r="B798" s="21"/>
      <c r="C798" s="21"/>
      <c r="D798" s="21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  <c r="V798" s="21"/>
      <c r="W798" s="21"/>
      <c r="X798" s="21"/>
      <c r="Y798" s="21"/>
      <c r="Z798" s="21"/>
      <c r="AA798" s="21"/>
      <c r="AB798" s="21"/>
    </row>
    <row r="799">
      <c r="A799" s="21"/>
      <c r="B799" s="21"/>
      <c r="C799" s="21"/>
      <c r="D799" s="21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  <c r="V799" s="21"/>
      <c r="W799" s="21"/>
      <c r="X799" s="21"/>
      <c r="Y799" s="21"/>
      <c r="Z799" s="21"/>
      <c r="AA799" s="21"/>
      <c r="AB799" s="21"/>
    </row>
    <row r="800">
      <c r="A800" s="21"/>
      <c r="B800" s="21"/>
      <c r="C800" s="21"/>
      <c r="D800" s="21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  <c r="V800" s="21"/>
      <c r="W800" s="21"/>
      <c r="X800" s="21"/>
      <c r="Y800" s="21"/>
      <c r="Z800" s="21"/>
      <c r="AA800" s="21"/>
      <c r="AB800" s="21"/>
    </row>
    <row r="801">
      <c r="A801" s="21"/>
      <c r="B801" s="21"/>
      <c r="C801" s="21"/>
      <c r="D801" s="21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  <c r="V801" s="21"/>
      <c r="W801" s="21"/>
      <c r="X801" s="21"/>
      <c r="Y801" s="21"/>
      <c r="Z801" s="21"/>
      <c r="AA801" s="21"/>
      <c r="AB801" s="21"/>
    </row>
    <row r="802">
      <c r="A802" s="21"/>
      <c r="B802" s="21"/>
      <c r="C802" s="21"/>
      <c r="D802" s="21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  <c r="V802" s="21"/>
      <c r="W802" s="21"/>
      <c r="X802" s="21"/>
      <c r="Y802" s="21"/>
      <c r="Z802" s="21"/>
      <c r="AA802" s="21"/>
      <c r="AB802" s="21"/>
    </row>
    <row r="803">
      <c r="A803" s="21"/>
      <c r="B803" s="21"/>
      <c r="C803" s="21"/>
      <c r="D803" s="21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  <c r="V803" s="21"/>
      <c r="W803" s="21"/>
      <c r="X803" s="21"/>
      <c r="Y803" s="21"/>
      <c r="Z803" s="21"/>
      <c r="AA803" s="21"/>
      <c r="AB803" s="21"/>
    </row>
    <row r="804">
      <c r="A804" s="21"/>
      <c r="B804" s="21"/>
      <c r="C804" s="21"/>
      <c r="D804" s="21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  <c r="V804" s="21"/>
      <c r="W804" s="21"/>
      <c r="X804" s="21"/>
      <c r="Y804" s="21"/>
      <c r="Z804" s="21"/>
      <c r="AA804" s="21"/>
      <c r="AB804" s="21"/>
    </row>
    <row r="805">
      <c r="A805" s="21"/>
      <c r="B805" s="21"/>
      <c r="C805" s="21"/>
      <c r="D805" s="21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  <c r="V805" s="21"/>
      <c r="W805" s="21"/>
      <c r="X805" s="21"/>
      <c r="Y805" s="21"/>
      <c r="Z805" s="21"/>
      <c r="AA805" s="21"/>
      <c r="AB805" s="21"/>
    </row>
    <row r="806">
      <c r="A806" s="21"/>
      <c r="B806" s="21"/>
      <c r="C806" s="21"/>
      <c r="D806" s="21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  <c r="V806" s="21"/>
      <c r="W806" s="21"/>
      <c r="X806" s="21"/>
      <c r="Y806" s="21"/>
      <c r="Z806" s="21"/>
      <c r="AA806" s="21"/>
      <c r="AB806" s="21"/>
    </row>
    <row r="807">
      <c r="A807" s="21"/>
      <c r="B807" s="21"/>
      <c r="C807" s="21"/>
      <c r="D807" s="21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  <c r="V807" s="21"/>
      <c r="W807" s="21"/>
      <c r="X807" s="21"/>
      <c r="Y807" s="21"/>
      <c r="Z807" s="21"/>
      <c r="AA807" s="21"/>
      <c r="AB807" s="21"/>
    </row>
    <row r="808">
      <c r="A808" s="21"/>
      <c r="B808" s="21"/>
      <c r="C808" s="21"/>
      <c r="D808" s="21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  <c r="V808" s="21"/>
      <c r="W808" s="21"/>
      <c r="X808" s="21"/>
      <c r="Y808" s="21"/>
      <c r="Z808" s="21"/>
      <c r="AA808" s="21"/>
      <c r="AB808" s="21"/>
    </row>
    <row r="809">
      <c r="A809" s="21"/>
      <c r="B809" s="21"/>
      <c r="C809" s="21"/>
      <c r="D809" s="21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  <c r="V809" s="21"/>
      <c r="W809" s="21"/>
      <c r="X809" s="21"/>
      <c r="Y809" s="21"/>
      <c r="Z809" s="21"/>
      <c r="AA809" s="21"/>
      <c r="AB809" s="21"/>
    </row>
    <row r="810">
      <c r="A810" s="21"/>
      <c r="B810" s="21"/>
      <c r="C810" s="21"/>
      <c r="D810" s="21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  <c r="V810" s="21"/>
      <c r="W810" s="21"/>
      <c r="X810" s="21"/>
      <c r="Y810" s="21"/>
      <c r="Z810" s="21"/>
      <c r="AA810" s="21"/>
      <c r="AB810" s="21"/>
    </row>
    <row r="811">
      <c r="A811" s="21"/>
      <c r="B811" s="21"/>
      <c r="C811" s="21"/>
      <c r="D811" s="21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  <c r="V811" s="21"/>
      <c r="W811" s="21"/>
      <c r="X811" s="21"/>
      <c r="Y811" s="21"/>
      <c r="Z811" s="21"/>
      <c r="AA811" s="21"/>
      <c r="AB811" s="21"/>
    </row>
    <row r="812">
      <c r="A812" s="21"/>
      <c r="B812" s="21"/>
      <c r="C812" s="21"/>
      <c r="D812" s="21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  <c r="V812" s="21"/>
      <c r="W812" s="21"/>
      <c r="X812" s="21"/>
      <c r="Y812" s="21"/>
      <c r="Z812" s="21"/>
      <c r="AA812" s="21"/>
      <c r="AB812" s="21"/>
    </row>
    <row r="813">
      <c r="A813" s="21"/>
      <c r="B813" s="21"/>
      <c r="C813" s="21"/>
      <c r="D813" s="21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  <c r="V813" s="21"/>
      <c r="W813" s="21"/>
      <c r="X813" s="21"/>
      <c r="Y813" s="21"/>
      <c r="Z813" s="21"/>
      <c r="AA813" s="21"/>
      <c r="AB813" s="21"/>
    </row>
    <row r="814">
      <c r="A814" s="21"/>
      <c r="B814" s="21"/>
      <c r="C814" s="21"/>
      <c r="D814" s="21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  <c r="V814" s="21"/>
      <c r="W814" s="21"/>
      <c r="X814" s="21"/>
      <c r="Y814" s="21"/>
      <c r="Z814" s="21"/>
      <c r="AA814" s="21"/>
      <c r="AB814" s="21"/>
    </row>
    <row r="815">
      <c r="A815" s="21"/>
      <c r="B815" s="21"/>
      <c r="C815" s="21"/>
      <c r="D815" s="21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  <c r="V815" s="21"/>
      <c r="W815" s="21"/>
      <c r="X815" s="21"/>
      <c r="Y815" s="21"/>
      <c r="Z815" s="21"/>
      <c r="AA815" s="21"/>
      <c r="AB815" s="21"/>
    </row>
    <row r="816">
      <c r="A816" s="21"/>
      <c r="B816" s="21"/>
      <c r="C816" s="21"/>
      <c r="D816" s="21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  <c r="V816" s="21"/>
      <c r="W816" s="21"/>
      <c r="X816" s="21"/>
      <c r="Y816" s="21"/>
      <c r="Z816" s="21"/>
      <c r="AA816" s="21"/>
      <c r="AB816" s="21"/>
    </row>
    <row r="817">
      <c r="A817" s="21"/>
      <c r="B817" s="21"/>
      <c r="C817" s="21"/>
      <c r="D817" s="21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  <c r="V817" s="21"/>
      <c r="W817" s="21"/>
      <c r="X817" s="21"/>
      <c r="Y817" s="21"/>
      <c r="Z817" s="21"/>
      <c r="AA817" s="21"/>
      <c r="AB817" s="21"/>
    </row>
    <row r="818">
      <c r="A818" s="21"/>
      <c r="B818" s="21"/>
      <c r="C818" s="21"/>
      <c r="D818" s="21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  <c r="V818" s="21"/>
      <c r="W818" s="21"/>
      <c r="X818" s="21"/>
      <c r="Y818" s="21"/>
      <c r="Z818" s="21"/>
      <c r="AA818" s="21"/>
      <c r="AB818" s="21"/>
    </row>
    <row r="819">
      <c r="A819" s="21"/>
      <c r="B819" s="21"/>
      <c r="C819" s="21"/>
      <c r="D819" s="21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  <c r="V819" s="21"/>
      <c r="W819" s="21"/>
      <c r="X819" s="21"/>
      <c r="Y819" s="21"/>
      <c r="Z819" s="21"/>
      <c r="AA819" s="21"/>
      <c r="AB819" s="21"/>
    </row>
    <row r="820">
      <c r="A820" s="21"/>
      <c r="B820" s="21"/>
      <c r="C820" s="21"/>
      <c r="D820" s="21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  <c r="V820" s="21"/>
      <c r="W820" s="21"/>
      <c r="X820" s="21"/>
      <c r="Y820" s="21"/>
      <c r="Z820" s="21"/>
      <c r="AA820" s="21"/>
      <c r="AB820" s="21"/>
    </row>
    <row r="821">
      <c r="A821" s="21"/>
      <c r="B821" s="21"/>
      <c r="C821" s="21"/>
      <c r="D821" s="21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  <c r="V821" s="21"/>
      <c r="W821" s="21"/>
      <c r="X821" s="21"/>
      <c r="Y821" s="21"/>
      <c r="Z821" s="21"/>
      <c r="AA821" s="21"/>
      <c r="AB821" s="21"/>
    </row>
    <row r="822">
      <c r="A822" s="21"/>
      <c r="B822" s="21"/>
      <c r="C822" s="21"/>
      <c r="D822" s="21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  <c r="V822" s="21"/>
      <c r="W822" s="21"/>
      <c r="X822" s="21"/>
      <c r="Y822" s="21"/>
      <c r="Z822" s="21"/>
      <c r="AA822" s="21"/>
      <c r="AB822" s="21"/>
    </row>
    <row r="823">
      <c r="A823" s="21"/>
      <c r="B823" s="21"/>
      <c r="C823" s="21"/>
      <c r="D823" s="21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  <c r="V823" s="21"/>
      <c r="W823" s="21"/>
      <c r="X823" s="21"/>
      <c r="Y823" s="21"/>
      <c r="Z823" s="21"/>
      <c r="AA823" s="21"/>
      <c r="AB823" s="21"/>
    </row>
    <row r="824">
      <c r="A824" s="21"/>
      <c r="B824" s="21"/>
      <c r="C824" s="21"/>
      <c r="D824" s="21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  <c r="V824" s="21"/>
      <c r="W824" s="21"/>
      <c r="X824" s="21"/>
      <c r="Y824" s="21"/>
      <c r="Z824" s="21"/>
      <c r="AA824" s="21"/>
      <c r="AB824" s="21"/>
    </row>
    <row r="825">
      <c r="A825" s="21"/>
      <c r="B825" s="21"/>
      <c r="C825" s="21"/>
      <c r="D825" s="21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  <c r="V825" s="21"/>
      <c r="W825" s="21"/>
      <c r="X825" s="21"/>
      <c r="Y825" s="21"/>
      <c r="Z825" s="21"/>
      <c r="AA825" s="21"/>
      <c r="AB825" s="21"/>
    </row>
    <row r="826">
      <c r="A826" s="21"/>
      <c r="B826" s="21"/>
      <c r="C826" s="21"/>
      <c r="D826" s="21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  <c r="V826" s="21"/>
      <c r="W826" s="21"/>
      <c r="X826" s="21"/>
      <c r="Y826" s="21"/>
      <c r="Z826" s="21"/>
      <c r="AA826" s="21"/>
      <c r="AB826" s="21"/>
    </row>
    <row r="827">
      <c r="A827" s="21"/>
      <c r="B827" s="21"/>
      <c r="C827" s="21"/>
      <c r="D827" s="21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  <c r="V827" s="21"/>
      <c r="W827" s="21"/>
      <c r="X827" s="21"/>
      <c r="Y827" s="21"/>
      <c r="Z827" s="21"/>
      <c r="AA827" s="21"/>
      <c r="AB827" s="21"/>
    </row>
    <row r="828">
      <c r="A828" s="21"/>
      <c r="B828" s="21"/>
      <c r="C828" s="21"/>
      <c r="D828" s="21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  <c r="V828" s="21"/>
      <c r="W828" s="21"/>
      <c r="X828" s="21"/>
      <c r="Y828" s="21"/>
      <c r="Z828" s="21"/>
      <c r="AA828" s="21"/>
      <c r="AB828" s="21"/>
    </row>
    <row r="829">
      <c r="A829" s="21"/>
      <c r="B829" s="21"/>
      <c r="C829" s="21"/>
      <c r="D829" s="21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  <c r="V829" s="21"/>
      <c r="W829" s="21"/>
      <c r="X829" s="21"/>
      <c r="Y829" s="21"/>
      <c r="Z829" s="21"/>
      <c r="AA829" s="21"/>
      <c r="AB829" s="21"/>
    </row>
    <row r="830">
      <c r="A830" s="21"/>
      <c r="B830" s="21"/>
      <c r="C830" s="21"/>
      <c r="D830" s="21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  <c r="V830" s="21"/>
      <c r="W830" s="21"/>
      <c r="X830" s="21"/>
      <c r="Y830" s="21"/>
      <c r="Z830" s="21"/>
      <c r="AA830" s="21"/>
      <c r="AB830" s="21"/>
    </row>
    <row r="831">
      <c r="A831" s="21"/>
      <c r="B831" s="21"/>
      <c r="C831" s="21"/>
      <c r="D831" s="21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  <c r="V831" s="21"/>
      <c r="W831" s="21"/>
      <c r="X831" s="21"/>
      <c r="Y831" s="21"/>
      <c r="Z831" s="21"/>
      <c r="AA831" s="21"/>
      <c r="AB831" s="21"/>
    </row>
    <row r="832">
      <c r="A832" s="21"/>
      <c r="B832" s="21"/>
      <c r="C832" s="21"/>
      <c r="D832" s="21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  <c r="V832" s="21"/>
      <c r="W832" s="21"/>
      <c r="X832" s="21"/>
      <c r="Y832" s="21"/>
      <c r="Z832" s="21"/>
      <c r="AA832" s="21"/>
      <c r="AB832" s="21"/>
    </row>
    <row r="833">
      <c r="A833" s="21"/>
      <c r="B833" s="21"/>
      <c r="C833" s="21"/>
      <c r="D833" s="21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  <c r="V833" s="21"/>
      <c r="W833" s="21"/>
      <c r="X833" s="21"/>
      <c r="Y833" s="21"/>
      <c r="Z833" s="21"/>
      <c r="AA833" s="21"/>
      <c r="AB833" s="21"/>
    </row>
    <row r="834">
      <c r="A834" s="21"/>
      <c r="B834" s="21"/>
      <c r="C834" s="21"/>
      <c r="D834" s="21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  <c r="V834" s="21"/>
      <c r="W834" s="21"/>
      <c r="X834" s="21"/>
      <c r="Y834" s="21"/>
      <c r="Z834" s="21"/>
      <c r="AA834" s="21"/>
      <c r="AB834" s="21"/>
    </row>
    <row r="835">
      <c r="A835" s="21"/>
      <c r="B835" s="21"/>
      <c r="C835" s="21"/>
      <c r="D835" s="21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  <c r="V835" s="21"/>
      <c r="W835" s="21"/>
      <c r="X835" s="21"/>
      <c r="Y835" s="21"/>
      <c r="Z835" s="21"/>
      <c r="AA835" s="21"/>
      <c r="AB835" s="21"/>
    </row>
    <row r="836">
      <c r="A836" s="21"/>
      <c r="B836" s="21"/>
      <c r="C836" s="21"/>
      <c r="D836" s="21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  <c r="V836" s="21"/>
      <c r="W836" s="21"/>
      <c r="X836" s="21"/>
      <c r="Y836" s="21"/>
      <c r="Z836" s="21"/>
      <c r="AA836" s="21"/>
      <c r="AB836" s="21"/>
    </row>
    <row r="837">
      <c r="A837" s="21"/>
      <c r="B837" s="21"/>
      <c r="C837" s="21"/>
      <c r="D837" s="21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  <c r="V837" s="21"/>
      <c r="W837" s="21"/>
      <c r="X837" s="21"/>
      <c r="Y837" s="21"/>
      <c r="Z837" s="21"/>
      <c r="AA837" s="21"/>
      <c r="AB837" s="21"/>
    </row>
    <row r="838">
      <c r="A838" s="21"/>
      <c r="B838" s="21"/>
      <c r="C838" s="21"/>
      <c r="D838" s="21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  <c r="V838" s="21"/>
      <c r="W838" s="21"/>
      <c r="X838" s="21"/>
      <c r="Y838" s="21"/>
      <c r="Z838" s="21"/>
      <c r="AA838" s="21"/>
      <c r="AB838" s="21"/>
    </row>
    <row r="839">
      <c r="A839" s="21"/>
      <c r="B839" s="21"/>
      <c r="C839" s="21"/>
      <c r="D839" s="21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  <c r="V839" s="21"/>
      <c r="W839" s="21"/>
      <c r="X839" s="21"/>
      <c r="Y839" s="21"/>
      <c r="Z839" s="21"/>
      <c r="AA839" s="21"/>
      <c r="AB839" s="21"/>
    </row>
    <row r="840">
      <c r="A840" s="21"/>
      <c r="B840" s="21"/>
      <c r="C840" s="21"/>
      <c r="D840" s="21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  <c r="V840" s="21"/>
      <c r="W840" s="21"/>
      <c r="X840" s="21"/>
      <c r="Y840" s="21"/>
      <c r="Z840" s="21"/>
      <c r="AA840" s="21"/>
      <c r="AB840" s="21"/>
    </row>
    <row r="841">
      <c r="A841" s="21"/>
      <c r="B841" s="21"/>
      <c r="C841" s="21"/>
      <c r="D841" s="21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  <c r="V841" s="21"/>
      <c r="W841" s="21"/>
      <c r="X841" s="21"/>
      <c r="Y841" s="21"/>
      <c r="Z841" s="21"/>
      <c r="AA841" s="21"/>
      <c r="AB841" s="21"/>
    </row>
    <row r="842">
      <c r="A842" s="21"/>
      <c r="B842" s="21"/>
      <c r="C842" s="21"/>
      <c r="D842" s="21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  <c r="V842" s="21"/>
      <c r="W842" s="21"/>
      <c r="X842" s="21"/>
      <c r="Y842" s="21"/>
      <c r="Z842" s="21"/>
      <c r="AA842" s="21"/>
      <c r="AB842" s="21"/>
    </row>
    <row r="843">
      <c r="A843" s="21"/>
      <c r="B843" s="21"/>
      <c r="C843" s="21"/>
      <c r="D843" s="21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  <c r="V843" s="21"/>
      <c r="W843" s="21"/>
      <c r="X843" s="21"/>
      <c r="Y843" s="21"/>
      <c r="Z843" s="21"/>
      <c r="AA843" s="21"/>
      <c r="AB843" s="21"/>
    </row>
    <row r="844">
      <c r="A844" s="21"/>
      <c r="B844" s="21"/>
      <c r="C844" s="21"/>
      <c r="D844" s="21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  <c r="V844" s="21"/>
      <c r="W844" s="21"/>
      <c r="X844" s="21"/>
      <c r="Y844" s="21"/>
      <c r="Z844" s="21"/>
      <c r="AA844" s="21"/>
      <c r="AB844" s="21"/>
    </row>
    <row r="845">
      <c r="A845" s="21"/>
      <c r="B845" s="21"/>
      <c r="C845" s="21"/>
      <c r="D845" s="21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  <c r="V845" s="21"/>
      <c r="W845" s="21"/>
      <c r="X845" s="21"/>
      <c r="Y845" s="21"/>
      <c r="Z845" s="21"/>
      <c r="AA845" s="21"/>
      <c r="AB845" s="21"/>
    </row>
    <row r="846">
      <c r="A846" s="21"/>
      <c r="B846" s="21"/>
      <c r="C846" s="21"/>
      <c r="D846" s="21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  <c r="V846" s="21"/>
      <c r="W846" s="21"/>
      <c r="X846" s="21"/>
      <c r="Y846" s="21"/>
      <c r="Z846" s="21"/>
      <c r="AA846" s="21"/>
      <c r="AB846" s="21"/>
    </row>
    <row r="847">
      <c r="A847" s="21"/>
      <c r="B847" s="21"/>
      <c r="C847" s="21"/>
      <c r="D847" s="21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  <c r="V847" s="21"/>
      <c r="W847" s="21"/>
      <c r="X847" s="21"/>
      <c r="Y847" s="21"/>
      <c r="Z847" s="21"/>
      <c r="AA847" s="21"/>
      <c r="AB847" s="21"/>
    </row>
    <row r="848">
      <c r="A848" s="21"/>
      <c r="B848" s="21"/>
      <c r="C848" s="21"/>
      <c r="D848" s="21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  <c r="V848" s="21"/>
      <c r="W848" s="21"/>
      <c r="X848" s="21"/>
      <c r="Y848" s="21"/>
      <c r="Z848" s="21"/>
      <c r="AA848" s="21"/>
      <c r="AB848" s="21"/>
    </row>
    <row r="849">
      <c r="A849" s="21"/>
      <c r="B849" s="21"/>
      <c r="C849" s="21"/>
      <c r="D849" s="21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  <c r="V849" s="21"/>
      <c r="W849" s="21"/>
      <c r="X849" s="21"/>
      <c r="Y849" s="21"/>
      <c r="Z849" s="21"/>
      <c r="AA849" s="21"/>
      <c r="AB849" s="21"/>
    </row>
    <row r="850">
      <c r="A850" s="21"/>
      <c r="B850" s="21"/>
      <c r="C850" s="21"/>
      <c r="D850" s="21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  <c r="V850" s="21"/>
      <c r="W850" s="21"/>
      <c r="X850" s="21"/>
      <c r="Y850" s="21"/>
      <c r="Z850" s="21"/>
      <c r="AA850" s="21"/>
      <c r="AB850" s="21"/>
    </row>
    <row r="851">
      <c r="A851" s="21"/>
      <c r="B851" s="21"/>
      <c r="C851" s="21"/>
      <c r="D851" s="21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  <c r="V851" s="21"/>
      <c r="W851" s="21"/>
      <c r="X851" s="21"/>
      <c r="Y851" s="21"/>
      <c r="Z851" s="21"/>
      <c r="AA851" s="21"/>
      <c r="AB851" s="21"/>
    </row>
    <row r="852">
      <c r="A852" s="21"/>
      <c r="B852" s="21"/>
      <c r="C852" s="21"/>
      <c r="D852" s="21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  <c r="V852" s="21"/>
      <c r="W852" s="21"/>
      <c r="X852" s="21"/>
      <c r="Y852" s="21"/>
      <c r="Z852" s="21"/>
      <c r="AA852" s="21"/>
      <c r="AB852" s="21"/>
    </row>
    <row r="853">
      <c r="A853" s="21"/>
      <c r="B853" s="21"/>
      <c r="C853" s="21"/>
      <c r="D853" s="21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  <c r="V853" s="21"/>
      <c r="W853" s="21"/>
      <c r="X853" s="21"/>
      <c r="Y853" s="21"/>
      <c r="Z853" s="21"/>
      <c r="AA853" s="21"/>
      <c r="AB853" s="21"/>
    </row>
    <row r="854">
      <c r="A854" s="21"/>
      <c r="B854" s="21"/>
      <c r="C854" s="21"/>
      <c r="D854" s="21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  <c r="V854" s="21"/>
      <c r="W854" s="21"/>
      <c r="X854" s="21"/>
      <c r="Y854" s="21"/>
      <c r="Z854" s="21"/>
      <c r="AA854" s="21"/>
      <c r="AB854" s="21"/>
    </row>
    <row r="855">
      <c r="A855" s="21"/>
      <c r="B855" s="21"/>
      <c r="C855" s="21"/>
      <c r="D855" s="21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  <c r="V855" s="21"/>
      <c r="W855" s="21"/>
      <c r="X855" s="21"/>
      <c r="Y855" s="21"/>
      <c r="Z855" s="21"/>
      <c r="AA855" s="21"/>
      <c r="AB855" s="21"/>
    </row>
    <row r="856">
      <c r="A856" s="21"/>
      <c r="B856" s="21"/>
      <c r="C856" s="21"/>
      <c r="D856" s="21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  <c r="V856" s="21"/>
      <c r="W856" s="21"/>
      <c r="X856" s="21"/>
      <c r="Y856" s="21"/>
      <c r="Z856" s="21"/>
      <c r="AA856" s="21"/>
      <c r="AB856" s="21"/>
    </row>
    <row r="857">
      <c r="A857" s="21"/>
      <c r="B857" s="21"/>
      <c r="C857" s="21"/>
      <c r="D857" s="21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  <c r="V857" s="21"/>
      <c r="W857" s="21"/>
      <c r="X857" s="21"/>
      <c r="Y857" s="21"/>
      <c r="Z857" s="21"/>
      <c r="AA857" s="21"/>
      <c r="AB857" s="21"/>
    </row>
    <row r="858">
      <c r="A858" s="21"/>
      <c r="B858" s="21"/>
      <c r="C858" s="21"/>
      <c r="D858" s="21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  <c r="V858" s="21"/>
      <c r="W858" s="21"/>
      <c r="X858" s="21"/>
      <c r="Y858" s="21"/>
      <c r="Z858" s="21"/>
      <c r="AA858" s="21"/>
      <c r="AB858" s="21"/>
    </row>
    <row r="859">
      <c r="A859" s="21"/>
      <c r="B859" s="21"/>
      <c r="C859" s="21"/>
      <c r="D859" s="21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  <c r="V859" s="21"/>
      <c r="W859" s="21"/>
      <c r="X859" s="21"/>
      <c r="Y859" s="21"/>
      <c r="Z859" s="21"/>
      <c r="AA859" s="21"/>
      <c r="AB859" s="21"/>
    </row>
    <row r="860">
      <c r="A860" s="21"/>
      <c r="B860" s="21"/>
      <c r="C860" s="21"/>
      <c r="D860" s="21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  <c r="V860" s="21"/>
      <c r="W860" s="21"/>
      <c r="X860" s="21"/>
      <c r="Y860" s="21"/>
      <c r="Z860" s="21"/>
      <c r="AA860" s="21"/>
      <c r="AB860" s="21"/>
    </row>
    <row r="861">
      <c r="A861" s="21"/>
      <c r="B861" s="21"/>
      <c r="C861" s="21"/>
      <c r="D861" s="21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  <c r="V861" s="21"/>
      <c r="W861" s="21"/>
      <c r="X861" s="21"/>
      <c r="Y861" s="21"/>
      <c r="Z861" s="21"/>
      <c r="AA861" s="21"/>
      <c r="AB861" s="21"/>
    </row>
    <row r="862">
      <c r="A862" s="21"/>
      <c r="B862" s="21"/>
      <c r="C862" s="21"/>
      <c r="D862" s="21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  <c r="V862" s="21"/>
      <c r="W862" s="21"/>
      <c r="X862" s="21"/>
      <c r="Y862" s="21"/>
      <c r="Z862" s="21"/>
      <c r="AA862" s="21"/>
      <c r="AB862" s="21"/>
    </row>
    <row r="863">
      <c r="A863" s="21"/>
      <c r="B863" s="21"/>
      <c r="C863" s="21"/>
      <c r="D863" s="21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  <c r="V863" s="21"/>
      <c r="W863" s="21"/>
      <c r="X863" s="21"/>
      <c r="Y863" s="21"/>
      <c r="Z863" s="21"/>
      <c r="AA863" s="21"/>
      <c r="AB863" s="21"/>
    </row>
    <row r="864">
      <c r="A864" s="21"/>
      <c r="B864" s="21"/>
      <c r="C864" s="21"/>
      <c r="D864" s="21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  <c r="V864" s="21"/>
      <c r="W864" s="21"/>
      <c r="X864" s="21"/>
      <c r="Y864" s="21"/>
      <c r="Z864" s="21"/>
      <c r="AA864" s="21"/>
      <c r="AB864" s="21"/>
    </row>
    <row r="865">
      <c r="A865" s="21"/>
      <c r="B865" s="21"/>
      <c r="C865" s="21"/>
      <c r="D865" s="21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  <c r="V865" s="21"/>
      <c r="W865" s="21"/>
      <c r="X865" s="21"/>
      <c r="Y865" s="21"/>
      <c r="Z865" s="21"/>
      <c r="AA865" s="21"/>
      <c r="AB865" s="21"/>
    </row>
    <row r="866">
      <c r="A866" s="21"/>
      <c r="B866" s="21"/>
      <c r="C866" s="21"/>
      <c r="D866" s="21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  <c r="V866" s="21"/>
      <c r="W866" s="21"/>
      <c r="X866" s="21"/>
      <c r="Y866" s="21"/>
      <c r="Z866" s="21"/>
      <c r="AA866" s="21"/>
      <c r="AB866" s="21"/>
    </row>
    <row r="867">
      <c r="A867" s="21"/>
      <c r="B867" s="21"/>
      <c r="C867" s="21"/>
      <c r="D867" s="21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  <c r="V867" s="21"/>
      <c r="W867" s="21"/>
      <c r="X867" s="21"/>
      <c r="Y867" s="21"/>
      <c r="Z867" s="21"/>
      <c r="AA867" s="21"/>
      <c r="AB867" s="21"/>
    </row>
    <row r="868">
      <c r="A868" s="21"/>
      <c r="B868" s="21"/>
      <c r="C868" s="21"/>
      <c r="D868" s="21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  <c r="V868" s="21"/>
      <c r="W868" s="21"/>
      <c r="X868" s="21"/>
      <c r="Y868" s="21"/>
      <c r="Z868" s="21"/>
      <c r="AA868" s="21"/>
      <c r="AB868" s="21"/>
    </row>
    <row r="869">
      <c r="A869" s="21"/>
      <c r="B869" s="21"/>
      <c r="C869" s="21"/>
      <c r="D869" s="21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  <c r="V869" s="21"/>
      <c r="W869" s="21"/>
      <c r="X869" s="21"/>
      <c r="Y869" s="21"/>
      <c r="Z869" s="21"/>
      <c r="AA869" s="21"/>
      <c r="AB869" s="21"/>
    </row>
    <row r="870">
      <c r="A870" s="21"/>
      <c r="B870" s="21"/>
      <c r="C870" s="21"/>
      <c r="D870" s="21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  <c r="V870" s="21"/>
      <c r="W870" s="21"/>
      <c r="X870" s="21"/>
      <c r="Y870" s="21"/>
      <c r="Z870" s="21"/>
      <c r="AA870" s="21"/>
      <c r="AB870" s="21"/>
    </row>
    <row r="871">
      <c r="A871" s="21"/>
      <c r="B871" s="21"/>
      <c r="C871" s="21"/>
      <c r="D871" s="21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  <c r="V871" s="21"/>
      <c r="W871" s="21"/>
      <c r="X871" s="21"/>
      <c r="Y871" s="21"/>
      <c r="Z871" s="21"/>
      <c r="AA871" s="21"/>
      <c r="AB871" s="21"/>
    </row>
    <row r="872">
      <c r="A872" s="21"/>
      <c r="B872" s="21"/>
      <c r="C872" s="21"/>
      <c r="D872" s="21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  <c r="V872" s="21"/>
      <c r="W872" s="21"/>
      <c r="X872" s="21"/>
      <c r="Y872" s="21"/>
      <c r="Z872" s="21"/>
      <c r="AA872" s="21"/>
      <c r="AB872" s="21"/>
    </row>
    <row r="873">
      <c r="A873" s="21"/>
      <c r="B873" s="21"/>
      <c r="C873" s="21"/>
      <c r="D873" s="21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  <c r="V873" s="21"/>
      <c r="W873" s="21"/>
      <c r="X873" s="21"/>
      <c r="Y873" s="21"/>
      <c r="Z873" s="21"/>
      <c r="AA873" s="21"/>
      <c r="AB873" s="21"/>
    </row>
    <row r="874">
      <c r="A874" s="21"/>
      <c r="B874" s="21"/>
      <c r="C874" s="21"/>
      <c r="D874" s="21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  <c r="V874" s="21"/>
      <c r="W874" s="21"/>
      <c r="X874" s="21"/>
      <c r="Y874" s="21"/>
      <c r="Z874" s="21"/>
      <c r="AA874" s="21"/>
      <c r="AB874" s="21"/>
    </row>
    <row r="875">
      <c r="A875" s="21"/>
      <c r="B875" s="21"/>
      <c r="C875" s="21"/>
      <c r="D875" s="21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  <c r="V875" s="21"/>
      <c r="W875" s="21"/>
      <c r="X875" s="21"/>
      <c r="Y875" s="21"/>
      <c r="Z875" s="21"/>
      <c r="AA875" s="21"/>
      <c r="AB875" s="21"/>
    </row>
    <row r="876">
      <c r="A876" s="21"/>
      <c r="B876" s="21"/>
      <c r="C876" s="21"/>
      <c r="D876" s="21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  <c r="V876" s="21"/>
      <c r="W876" s="21"/>
      <c r="X876" s="21"/>
      <c r="Y876" s="21"/>
      <c r="Z876" s="21"/>
      <c r="AA876" s="21"/>
      <c r="AB876" s="21"/>
    </row>
    <row r="877">
      <c r="A877" s="21"/>
      <c r="B877" s="21"/>
      <c r="C877" s="21"/>
      <c r="D877" s="21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  <c r="V877" s="21"/>
      <c r="W877" s="21"/>
      <c r="X877" s="21"/>
      <c r="Y877" s="21"/>
      <c r="Z877" s="21"/>
      <c r="AA877" s="21"/>
      <c r="AB877" s="21"/>
    </row>
    <row r="878">
      <c r="A878" s="21"/>
      <c r="B878" s="21"/>
      <c r="C878" s="21"/>
      <c r="D878" s="21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  <c r="V878" s="21"/>
      <c r="W878" s="21"/>
      <c r="X878" s="21"/>
      <c r="Y878" s="21"/>
      <c r="Z878" s="21"/>
      <c r="AA878" s="21"/>
      <c r="AB878" s="21"/>
    </row>
    <row r="879">
      <c r="A879" s="21"/>
      <c r="B879" s="21"/>
      <c r="C879" s="21"/>
      <c r="D879" s="21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  <c r="V879" s="21"/>
      <c r="W879" s="21"/>
      <c r="X879" s="21"/>
      <c r="Y879" s="21"/>
      <c r="Z879" s="21"/>
      <c r="AA879" s="21"/>
      <c r="AB879" s="21"/>
    </row>
    <row r="880">
      <c r="A880" s="21"/>
      <c r="B880" s="21"/>
      <c r="C880" s="21"/>
      <c r="D880" s="21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  <c r="V880" s="21"/>
      <c r="W880" s="21"/>
      <c r="X880" s="21"/>
      <c r="Y880" s="21"/>
      <c r="Z880" s="21"/>
      <c r="AA880" s="21"/>
      <c r="AB880" s="21"/>
    </row>
    <row r="881">
      <c r="A881" s="21"/>
      <c r="B881" s="21"/>
      <c r="C881" s="21"/>
      <c r="D881" s="21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  <c r="V881" s="21"/>
      <c r="W881" s="21"/>
      <c r="X881" s="21"/>
      <c r="Y881" s="21"/>
      <c r="Z881" s="21"/>
      <c r="AA881" s="21"/>
      <c r="AB881" s="21"/>
    </row>
    <row r="882">
      <c r="A882" s="21"/>
      <c r="B882" s="21"/>
      <c r="C882" s="21"/>
      <c r="D882" s="21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  <c r="V882" s="21"/>
      <c r="W882" s="21"/>
      <c r="X882" s="21"/>
      <c r="Y882" s="21"/>
      <c r="Z882" s="21"/>
      <c r="AA882" s="21"/>
      <c r="AB882" s="21"/>
    </row>
    <row r="883">
      <c r="A883" s="21"/>
      <c r="B883" s="21"/>
      <c r="C883" s="21"/>
      <c r="D883" s="21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  <c r="V883" s="21"/>
      <c r="W883" s="21"/>
      <c r="X883" s="21"/>
      <c r="Y883" s="21"/>
      <c r="Z883" s="21"/>
      <c r="AA883" s="21"/>
      <c r="AB883" s="21"/>
    </row>
    <row r="884">
      <c r="A884" s="21"/>
      <c r="B884" s="21"/>
      <c r="C884" s="21"/>
      <c r="D884" s="21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  <c r="V884" s="21"/>
      <c r="W884" s="21"/>
      <c r="X884" s="21"/>
      <c r="Y884" s="21"/>
      <c r="Z884" s="21"/>
      <c r="AA884" s="21"/>
      <c r="AB884" s="21"/>
    </row>
    <row r="885">
      <c r="A885" s="21"/>
      <c r="B885" s="21"/>
      <c r="C885" s="21"/>
      <c r="D885" s="21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  <c r="V885" s="21"/>
      <c r="W885" s="21"/>
      <c r="X885" s="21"/>
      <c r="Y885" s="21"/>
      <c r="Z885" s="21"/>
      <c r="AA885" s="21"/>
      <c r="AB885" s="21"/>
    </row>
    <row r="886">
      <c r="A886" s="21"/>
      <c r="B886" s="21"/>
      <c r="C886" s="21"/>
      <c r="D886" s="21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  <c r="V886" s="21"/>
      <c r="W886" s="21"/>
      <c r="X886" s="21"/>
      <c r="Y886" s="21"/>
      <c r="Z886" s="21"/>
      <c r="AA886" s="21"/>
      <c r="AB886" s="21"/>
    </row>
    <row r="887">
      <c r="A887" s="21"/>
      <c r="B887" s="21"/>
      <c r="C887" s="21"/>
      <c r="D887" s="21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  <c r="V887" s="21"/>
      <c r="W887" s="21"/>
      <c r="X887" s="21"/>
      <c r="Y887" s="21"/>
      <c r="Z887" s="21"/>
      <c r="AA887" s="21"/>
      <c r="AB887" s="21"/>
    </row>
    <row r="888">
      <c r="A888" s="21"/>
      <c r="B888" s="21"/>
      <c r="C888" s="21"/>
      <c r="D888" s="21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  <c r="V888" s="21"/>
      <c r="W888" s="21"/>
      <c r="X888" s="21"/>
      <c r="Y888" s="21"/>
      <c r="Z888" s="21"/>
      <c r="AA888" s="21"/>
      <c r="AB888" s="21"/>
    </row>
    <row r="889">
      <c r="A889" s="21"/>
      <c r="B889" s="21"/>
      <c r="C889" s="21"/>
      <c r="D889" s="21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  <c r="V889" s="21"/>
      <c r="W889" s="21"/>
      <c r="X889" s="21"/>
      <c r="Y889" s="21"/>
      <c r="Z889" s="21"/>
      <c r="AA889" s="21"/>
      <c r="AB889" s="21"/>
    </row>
    <row r="890">
      <c r="A890" s="21"/>
      <c r="B890" s="21"/>
      <c r="C890" s="21"/>
      <c r="D890" s="21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  <c r="V890" s="21"/>
      <c r="W890" s="21"/>
      <c r="X890" s="21"/>
      <c r="Y890" s="21"/>
      <c r="Z890" s="21"/>
      <c r="AA890" s="21"/>
      <c r="AB890" s="21"/>
    </row>
    <row r="891">
      <c r="A891" s="21"/>
      <c r="B891" s="21"/>
      <c r="C891" s="21"/>
      <c r="D891" s="21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  <c r="V891" s="21"/>
      <c r="W891" s="21"/>
      <c r="X891" s="21"/>
      <c r="Y891" s="21"/>
      <c r="Z891" s="21"/>
      <c r="AA891" s="21"/>
      <c r="AB891" s="21"/>
    </row>
    <row r="892">
      <c r="A892" s="21"/>
      <c r="B892" s="21"/>
      <c r="C892" s="21"/>
      <c r="D892" s="21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  <c r="V892" s="21"/>
      <c r="W892" s="21"/>
      <c r="X892" s="21"/>
      <c r="Y892" s="21"/>
      <c r="Z892" s="21"/>
      <c r="AA892" s="21"/>
      <c r="AB892" s="21"/>
    </row>
    <row r="893">
      <c r="A893" s="21"/>
      <c r="B893" s="21"/>
      <c r="C893" s="21"/>
      <c r="D893" s="21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  <c r="V893" s="21"/>
      <c r="W893" s="21"/>
      <c r="X893" s="21"/>
      <c r="Y893" s="21"/>
      <c r="Z893" s="21"/>
      <c r="AA893" s="21"/>
      <c r="AB893" s="21"/>
    </row>
    <row r="894">
      <c r="A894" s="21"/>
      <c r="B894" s="21"/>
      <c r="C894" s="21"/>
      <c r="D894" s="21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  <c r="V894" s="21"/>
      <c r="W894" s="21"/>
      <c r="X894" s="21"/>
      <c r="Y894" s="21"/>
      <c r="Z894" s="21"/>
      <c r="AA894" s="21"/>
      <c r="AB894" s="21"/>
    </row>
    <row r="895">
      <c r="A895" s="21"/>
      <c r="B895" s="21"/>
      <c r="C895" s="21"/>
      <c r="D895" s="21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  <c r="V895" s="21"/>
      <c r="W895" s="21"/>
      <c r="X895" s="21"/>
      <c r="Y895" s="21"/>
      <c r="Z895" s="21"/>
      <c r="AA895" s="21"/>
      <c r="AB895" s="21"/>
    </row>
    <row r="896">
      <c r="A896" s="21"/>
      <c r="B896" s="21"/>
      <c r="C896" s="21"/>
      <c r="D896" s="21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  <c r="V896" s="21"/>
      <c r="W896" s="21"/>
      <c r="X896" s="21"/>
      <c r="Y896" s="21"/>
      <c r="Z896" s="21"/>
      <c r="AA896" s="21"/>
      <c r="AB896" s="21"/>
    </row>
    <row r="897">
      <c r="A897" s="21"/>
      <c r="B897" s="21"/>
      <c r="C897" s="21"/>
      <c r="D897" s="21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  <c r="V897" s="21"/>
      <c r="W897" s="21"/>
      <c r="X897" s="21"/>
      <c r="Y897" s="21"/>
      <c r="Z897" s="21"/>
      <c r="AA897" s="21"/>
      <c r="AB897" s="21"/>
    </row>
    <row r="898">
      <c r="A898" s="21"/>
      <c r="B898" s="21"/>
      <c r="C898" s="21"/>
      <c r="D898" s="21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  <c r="V898" s="21"/>
      <c r="W898" s="21"/>
      <c r="X898" s="21"/>
      <c r="Y898" s="21"/>
      <c r="Z898" s="21"/>
      <c r="AA898" s="21"/>
      <c r="AB898" s="21"/>
    </row>
    <row r="899">
      <c r="A899" s="21"/>
      <c r="B899" s="21"/>
      <c r="C899" s="21"/>
      <c r="D899" s="21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  <c r="V899" s="21"/>
      <c r="W899" s="21"/>
      <c r="X899" s="21"/>
      <c r="Y899" s="21"/>
      <c r="Z899" s="21"/>
      <c r="AA899" s="21"/>
      <c r="AB899" s="21"/>
    </row>
    <row r="900">
      <c r="A900" s="21"/>
      <c r="B900" s="21"/>
      <c r="C900" s="21"/>
      <c r="D900" s="21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  <c r="V900" s="21"/>
      <c r="W900" s="21"/>
      <c r="X900" s="21"/>
      <c r="Y900" s="21"/>
      <c r="Z900" s="21"/>
      <c r="AA900" s="21"/>
      <c r="AB900" s="21"/>
    </row>
    <row r="901">
      <c r="A901" s="21"/>
      <c r="B901" s="21"/>
      <c r="C901" s="21"/>
      <c r="D901" s="21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  <c r="V901" s="21"/>
      <c r="W901" s="21"/>
      <c r="X901" s="21"/>
      <c r="Y901" s="21"/>
      <c r="Z901" s="21"/>
      <c r="AA901" s="21"/>
      <c r="AB901" s="21"/>
    </row>
    <row r="902">
      <c r="A902" s="21"/>
      <c r="B902" s="21"/>
      <c r="C902" s="21"/>
      <c r="D902" s="21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  <c r="V902" s="21"/>
      <c r="W902" s="21"/>
      <c r="X902" s="21"/>
      <c r="Y902" s="21"/>
      <c r="Z902" s="21"/>
      <c r="AA902" s="21"/>
      <c r="AB902" s="21"/>
    </row>
    <row r="903">
      <c r="A903" s="21"/>
      <c r="B903" s="21"/>
      <c r="C903" s="21"/>
      <c r="D903" s="21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  <c r="V903" s="21"/>
      <c r="W903" s="21"/>
      <c r="X903" s="21"/>
      <c r="Y903" s="21"/>
      <c r="Z903" s="21"/>
      <c r="AA903" s="21"/>
      <c r="AB903" s="21"/>
    </row>
    <row r="904">
      <c r="A904" s="21"/>
      <c r="B904" s="21"/>
      <c r="C904" s="21"/>
      <c r="D904" s="21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  <c r="V904" s="21"/>
      <c r="W904" s="21"/>
      <c r="X904" s="21"/>
      <c r="Y904" s="21"/>
      <c r="Z904" s="21"/>
      <c r="AA904" s="21"/>
      <c r="AB904" s="21"/>
    </row>
    <row r="905">
      <c r="A905" s="21"/>
      <c r="B905" s="21"/>
      <c r="C905" s="21"/>
      <c r="D905" s="21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  <c r="V905" s="21"/>
      <c r="W905" s="21"/>
      <c r="X905" s="21"/>
      <c r="Y905" s="21"/>
      <c r="Z905" s="21"/>
      <c r="AA905" s="21"/>
      <c r="AB905" s="21"/>
    </row>
    <row r="906">
      <c r="A906" s="21"/>
      <c r="B906" s="21"/>
      <c r="C906" s="21"/>
      <c r="D906" s="21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  <c r="V906" s="21"/>
      <c r="W906" s="21"/>
      <c r="X906" s="21"/>
      <c r="Y906" s="21"/>
      <c r="Z906" s="21"/>
      <c r="AA906" s="21"/>
      <c r="AB906" s="21"/>
    </row>
    <row r="907">
      <c r="A907" s="21"/>
      <c r="B907" s="21"/>
      <c r="C907" s="21"/>
      <c r="D907" s="21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  <c r="V907" s="21"/>
      <c r="W907" s="21"/>
      <c r="X907" s="21"/>
      <c r="Y907" s="21"/>
      <c r="Z907" s="21"/>
      <c r="AA907" s="21"/>
      <c r="AB907" s="21"/>
    </row>
    <row r="908">
      <c r="A908" s="21"/>
      <c r="B908" s="21"/>
      <c r="C908" s="21"/>
      <c r="D908" s="21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  <c r="V908" s="21"/>
      <c r="W908" s="21"/>
      <c r="X908" s="21"/>
      <c r="Y908" s="21"/>
      <c r="Z908" s="21"/>
      <c r="AA908" s="21"/>
      <c r="AB908" s="21"/>
    </row>
    <row r="909">
      <c r="A909" s="21"/>
      <c r="B909" s="21"/>
      <c r="C909" s="21"/>
      <c r="D909" s="21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  <c r="V909" s="21"/>
      <c r="W909" s="21"/>
      <c r="X909" s="21"/>
      <c r="Y909" s="21"/>
      <c r="Z909" s="21"/>
      <c r="AA909" s="21"/>
      <c r="AB909" s="21"/>
    </row>
    <row r="910">
      <c r="A910" s="21"/>
      <c r="B910" s="21"/>
      <c r="C910" s="21"/>
      <c r="D910" s="21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  <c r="V910" s="21"/>
      <c r="W910" s="21"/>
      <c r="X910" s="21"/>
      <c r="Y910" s="21"/>
      <c r="Z910" s="21"/>
      <c r="AA910" s="21"/>
      <c r="AB910" s="21"/>
    </row>
    <row r="911">
      <c r="A911" s="21"/>
      <c r="B911" s="21"/>
      <c r="C911" s="21"/>
      <c r="D911" s="21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  <c r="V911" s="21"/>
      <c r="W911" s="21"/>
      <c r="X911" s="21"/>
      <c r="Y911" s="21"/>
      <c r="Z911" s="21"/>
      <c r="AA911" s="21"/>
      <c r="AB911" s="21"/>
    </row>
    <row r="912">
      <c r="A912" s="21"/>
      <c r="B912" s="21"/>
      <c r="C912" s="21"/>
      <c r="D912" s="21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  <c r="V912" s="21"/>
      <c r="W912" s="21"/>
      <c r="X912" s="21"/>
      <c r="Y912" s="21"/>
      <c r="Z912" s="21"/>
      <c r="AA912" s="21"/>
      <c r="AB912" s="21"/>
    </row>
    <row r="913">
      <c r="A913" s="21"/>
      <c r="B913" s="21"/>
      <c r="C913" s="21"/>
      <c r="D913" s="21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  <c r="V913" s="21"/>
      <c r="W913" s="21"/>
      <c r="X913" s="21"/>
      <c r="Y913" s="21"/>
      <c r="Z913" s="21"/>
      <c r="AA913" s="21"/>
      <c r="AB913" s="21"/>
    </row>
    <row r="914">
      <c r="A914" s="21"/>
      <c r="B914" s="21"/>
      <c r="C914" s="21"/>
      <c r="D914" s="21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  <c r="V914" s="21"/>
      <c r="W914" s="21"/>
      <c r="X914" s="21"/>
      <c r="Y914" s="21"/>
      <c r="Z914" s="21"/>
      <c r="AA914" s="21"/>
      <c r="AB914" s="21"/>
    </row>
    <row r="915">
      <c r="A915" s="21"/>
      <c r="B915" s="21"/>
      <c r="C915" s="21"/>
      <c r="D915" s="21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  <c r="V915" s="21"/>
      <c r="W915" s="21"/>
      <c r="X915" s="21"/>
      <c r="Y915" s="21"/>
      <c r="Z915" s="21"/>
      <c r="AA915" s="21"/>
      <c r="AB915" s="21"/>
    </row>
    <row r="916">
      <c r="A916" s="21"/>
      <c r="B916" s="21"/>
      <c r="C916" s="21"/>
      <c r="D916" s="21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  <c r="V916" s="21"/>
      <c r="W916" s="21"/>
      <c r="X916" s="21"/>
      <c r="Y916" s="21"/>
      <c r="Z916" s="21"/>
      <c r="AA916" s="21"/>
      <c r="AB916" s="21"/>
    </row>
    <row r="917">
      <c r="A917" s="21"/>
      <c r="B917" s="21"/>
      <c r="C917" s="21"/>
      <c r="D917" s="21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  <c r="V917" s="21"/>
      <c r="W917" s="21"/>
      <c r="X917" s="21"/>
      <c r="Y917" s="21"/>
      <c r="Z917" s="21"/>
      <c r="AA917" s="21"/>
      <c r="AB917" s="21"/>
    </row>
    <row r="918">
      <c r="A918" s="21"/>
      <c r="B918" s="21"/>
      <c r="C918" s="21"/>
      <c r="D918" s="21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  <c r="V918" s="21"/>
      <c r="W918" s="21"/>
      <c r="X918" s="21"/>
      <c r="Y918" s="21"/>
      <c r="Z918" s="21"/>
      <c r="AA918" s="21"/>
      <c r="AB918" s="21"/>
    </row>
    <row r="919">
      <c r="A919" s="21"/>
      <c r="B919" s="21"/>
      <c r="C919" s="21"/>
      <c r="D919" s="21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  <c r="V919" s="21"/>
      <c r="W919" s="21"/>
      <c r="X919" s="21"/>
      <c r="Y919" s="21"/>
      <c r="Z919" s="21"/>
      <c r="AA919" s="21"/>
      <c r="AB919" s="21"/>
    </row>
    <row r="920">
      <c r="A920" s="21"/>
      <c r="B920" s="21"/>
      <c r="C920" s="21"/>
      <c r="D920" s="21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  <c r="V920" s="21"/>
      <c r="W920" s="21"/>
      <c r="X920" s="21"/>
      <c r="Y920" s="21"/>
      <c r="Z920" s="21"/>
      <c r="AA920" s="21"/>
      <c r="AB920" s="21"/>
    </row>
    <row r="921">
      <c r="A921" s="21"/>
      <c r="B921" s="21"/>
      <c r="C921" s="21"/>
      <c r="D921" s="21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  <c r="V921" s="21"/>
      <c r="W921" s="21"/>
      <c r="X921" s="21"/>
      <c r="Y921" s="21"/>
      <c r="Z921" s="21"/>
      <c r="AA921" s="21"/>
      <c r="AB921" s="21"/>
    </row>
    <row r="922">
      <c r="A922" s="21"/>
      <c r="B922" s="21"/>
      <c r="C922" s="21"/>
      <c r="D922" s="21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  <c r="V922" s="21"/>
      <c r="W922" s="21"/>
      <c r="X922" s="21"/>
      <c r="Y922" s="21"/>
      <c r="Z922" s="21"/>
      <c r="AA922" s="21"/>
      <c r="AB922" s="21"/>
    </row>
    <row r="923">
      <c r="A923" s="21"/>
      <c r="B923" s="21"/>
      <c r="C923" s="21"/>
      <c r="D923" s="21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  <c r="V923" s="21"/>
      <c r="W923" s="21"/>
      <c r="X923" s="21"/>
      <c r="Y923" s="21"/>
      <c r="Z923" s="21"/>
      <c r="AA923" s="21"/>
      <c r="AB923" s="21"/>
    </row>
    <row r="924">
      <c r="A924" s="21"/>
      <c r="B924" s="21"/>
      <c r="C924" s="21"/>
      <c r="D924" s="21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  <c r="V924" s="21"/>
      <c r="W924" s="21"/>
      <c r="X924" s="21"/>
      <c r="Y924" s="21"/>
      <c r="Z924" s="21"/>
      <c r="AA924" s="21"/>
      <c r="AB924" s="21"/>
    </row>
    <row r="925">
      <c r="A925" s="21"/>
      <c r="B925" s="21"/>
      <c r="C925" s="21"/>
      <c r="D925" s="21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  <c r="V925" s="21"/>
      <c r="W925" s="21"/>
      <c r="X925" s="21"/>
      <c r="Y925" s="21"/>
      <c r="Z925" s="21"/>
      <c r="AA925" s="21"/>
      <c r="AB925" s="21"/>
    </row>
    <row r="926">
      <c r="A926" s="21"/>
      <c r="B926" s="21"/>
      <c r="C926" s="21"/>
      <c r="D926" s="21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  <c r="V926" s="21"/>
      <c r="W926" s="21"/>
      <c r="X926" s="21"/>
      <c r="Y926" s="21"/>
      <c r="Z926" s="21"/>
      <c r="AA926" s="21"/>
      <c r="AB926" s="21"/>
    </row>
    <row r="927">
      <c r="A927" s="21"/>
      <c r="B927" s="21"/>
      <c r="C927" s="21"/>
      <c r="D927" s="21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  <c r="V927" s="21"/>
      <c r="W927" s="21"/>
      <c r="X927" s="21"/>
      <c r="Y927" s="21"/>
      <c r="Z927" s="21"/>
      <c r="AA927" s="21"/>
      <c r="AB927" s="21"/>
    </row>
    <row r="928">
      <c r="A928" s="21"/>
      <c r="B928" s="21"/>
      <c r="C928" s="21"/>
      <c r="D928" s="21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  <c r="V928" s="21"/>
      <c r="W928" s="21"/>
      <c r="X928" s="21"/>
      <c r="Y928" s="21"/>
      <c r="Z928" s="21"/>
      <c r="AA928" s="21"/>
      <c r="AB928" s="21"/>
    </row>
    <row r="929">
      <c r="A929" s="21"/>
      <c r="B929" s="21"/>
      <c r="C929" s="21"/>
      <c r="D929" s="21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  <c r="V929" s="21"/>
      <c r="W929" s="21"/>
      <c r="X929" s="21"/>
      <c r="Y929" s="21"/>
      <c r="Z929" s="21"/>
      <c r="AA929" s="21"/>
      <c r="AB929" s="21"/>
    </row>
    <row r="930">
      <c r="A930" s="21"/>
      <c r="B930" s="21"/>
      <c r="C930" s="21"/>
      <c r="D930" s="21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  <c r="V930" s="21"/>
      <c r="W930" s="21"/>
      <c r="X930" s="21"/>
      <c r="Y930" s="21"/>
      <c r="Z930" s="21"/>
      <c r="AA930" s="21"/>
      <c r="AB930" s="21"/>
    </row>
    <row r="931">
      <c r="A931" s="21"/>
      <c r="B931" s="21"/>
      <c r="C931" s="21"/>
      <c r="D931" s="21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  <c r="V931" s="21"/>
      <c r="W931" s="21"/>
      <c r="X931" s="21"/>
      <c r="Y931" s="21"/>
      <c r="Z931" s="21"/>
      <c r="AA931" s="21"/>
      <c r="AB931" s="21"/>
    </row>
    <row r="932">
      <c r="A932" s="21"/>
      <c r="B932" s="21"/>
      <c r="C932" s="21"/>
      <c r="D932" s="21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  <c r="V932" s="21"/>
      <c r="W932" s="21"/>
      <c r="X932" s="21"/>
      <c r="Y932" s="21"/>
      <c r="Z932" s="21"/>
      <c r="AA932" s="21"/>
      <c r="AB932" s="21"/>
    </row>
    <row r="933">
      <c r="A933" s="21"/>
      <c r="B933" s="21"/>
      <c r="C933" s="21"/>
      <c r="D933" s="21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  <c r="V933" s="21"/>
      <c r="W933" s="21"/>
      <c r="X933" s="21"/>
      <c r="Y933" s="21"/>
      <c r="Z933" s="21"/>
      <c r="AA933" s="21"/>
      <c r="AB933" s="21"/>
    </row>
    <row r="934">
      <c r="A934" s="21"/>
      <c r="B934" s="21"/>
      <c r="C934" s="21"/>
      <c r="D934" s="21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  <c r="V934" s="21"/>
      <c r="W934" s="21"/>
      <c r="X934" s="21"/>
      <c r="Y934" s="21"/>
      <c r="Z934" s="21"/>
      <c r="AA934" s="21"/>
      <c r="AB934" s="21"/>
    </row>
    <row r="935">
      <c r="A935" s="21"/>
      <c r="B935" s="21"/>
      <c r="C935" s="21"/>
      <c r="D935" s="21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  <c r="V935" s="21"/>
      <c r="W935" s="21"/>
      <c r="X935" s="21"/>
      <c r="Y935" s="21"/>
      <c r="Z935" s="21"/>
      <c r="AA935" s="21"/>
      <c r="AB935" s="21"/>
    </row>
    <row r="936">
      <c r="A936" s="21"/>
      <c r="B936" s="21"/>
      <c r="C936" s="21"/>
      <c r="D936" s="21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  <c r="V936" s="21"/>
      <c r="W936" s="21"/>
      <c r="X936" s="21"/>
      <c r="Y936" s="21"/>
      <c r="Z936" s="21"/>
      <c r="AA936" s="21"/>
      <c r="AB936" s="21"/>
    </row>
    <row r="937">
      <c r="A937" s="21"/>
      <c r="B937" s="21"/>
      <c r="C937" s="21"/>
      <c r="D937" s="21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  <c r="V937" s="21"/>
      <c r="W937" s="21"/>
      <c r="X937" s="21"/>
      <c r="Y937" s="21"/>
      <c r="Z937" s="21"/>
      <c r="AA937" s="21"/>
      <c r="AB937" s="21"/>
    </row>
    <row r="938">
      <c r="A938" s="21"/>
      <c r="B938" s="21"/>
      <c r="C938" s="21"/>
      <c r="D938" s="21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  <c r="V938" s="21"/>
      <c r="W938" s="21"/>
      <c r="X938" s="21"/>
      <c r="Y938" s="21"/>
      <c r="Z938" s="21"/>
      <c r="AA938" s="21"/>
      <c r="AB938" s="21"/>
    </row>
    <row r="939">
      <c r="A939" s="21"/>
      <c r="B939" s="21"/>
      <c r="C939" s="21"/>
      <c r="D939" s="21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  <c r="V939" s="21"/>
      <c r="W939" s="21"/>
      <c r="X939" s="21"/>
      <c r="Y939" s="21"/>
      <c r="Z939" s="21"/>
      <c r="AA939" s="21"/>
      <c r="AB939" s="21"/>
    </row>
    <row r="940">
      <c r="A940" s="21"/>
      <c r="B940" s="21"/>
      <c r="C940" s="21"/>
      <c r="D940" s="21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  <c r="V940" s="21"/>
      <c r="W940" s="21"/>
      <c r="X940" s="21"/>
      <c r="Y940" s="21"/>
      <c r="Z940" s="21"/>
      <c r="AA940" s="21"/>
      <c r="AB940" s="21"/>
    </row>
    <row r="941">
      <c r="A941" s="21"/>
      <c r="B941" s="21"/>
      <c r="C941" s="21"/>
      <c r="D941" s="21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  <c r="V941" s="21"/>
      <c r="W941" s="21"/>
      <c r="X941" s="21"/>
      <c r="Y941" s="21"/>
      <c r="Z941" s="21"/>
      <c r="AA941" s="21"/>
      <c r="AB941" s="21"/>
    </row>
    <row r="942">
      <c r="A942" s="21"/>
      <c r="B942" s="21"/>
      <c r="C942" s="21"/>
      <c r="D942" s="21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  <c r="V942" s="21"/>
      <c r="W942" s="21"/>
      <c r="X942" s="21"/>
      <c r="Y942" s="21"/>
      <c r="Z942" s="21"/>
      <c r="AA942" s="21"/>
      <c r="AB942" s="21"/>
    </row>
    <row r="943">
      <c r="A943" s="21"/>
      <c r="B943" s="21"/>
      <c r="C943" s="21"/>
      <c r="D943" s="21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  <c r="V943" s="21"/>
      <c r="W943" s="21"/>
      <c r="X943" s="21"/>
      <c r="Y943" s="21"/>
      <c r="Z943" s="21"/>
      <c r="AA943" s="21"/>
      <c r="AB943" s="21"/>
    </row>
    <row r="944">
      <c r="A944" s="21"/>
      <c r="B944" s="21"/>
      <c r="C944" s="21"/>
      <c r="D944" s="21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  <c r="V944" s="21"/>
      <c r="W944" s="21"/>
      <c r="X944" s="21"/>
      <c r="Y944" s="21"/>
      <c r="Z944" s="21"/>
      <c r="AA944" s="21"/>
      <c r="AB944" s="21"/>
    </row>
    <row r="945">
      <c r="A945" s="21"/>
      <c r="B945" s="21"/>
      <c r="C945" s="21"/>
      <c r="D945" s="21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  <c r="V945" s="21"/>
      <c r="W945" s="21"/>
      <c r="X945" s="21"/>
      <c r="Y945" s="21"/>
      <c r="Z945" s="21"/>
      <c r="AA945" s="21"/>
      <c r="AB945" s="21"/>
    </row>
    <row r="946">
      <c r="A946" s="21"/>
      <c r="B946" s="21"/>
      <c r="C946" s="21"/>
      <c r="D946" s="21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  <c r="V946" s="21"/>
      <c r="W946" s="21"/>
      <c r="X946" s="21"/>
      <c r="Y946" s="21"/>
      <c r="Z946" s="21"/>
      <c r="AA946" s="21"/>
      <c r="AB946" s="21"/>
    </row>
    <row r="947">
      <c r="A947" s="21"/>
      <c r="B947" s="21"/>
      <c r="C947" s="21"/>
      <c r="D947" s="21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  <c r="V947" s="21"/>
      <c r="W947" s="21"/>
      <c r="X947" s="21"/>
      <c r="Y947" s="21"/>
      <c r="Z947" s="21"/>
      <c r="AA947" s="21"/>
      <c r="AB947" s="21"/>
    </row>
    <row r="948">
      <c r="A948" s="21"/>
      <c r="B948" s="21"/>
      <c r="C948" s="21"/>
      <c r="D948" s="21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  <c r="V948" s="21"/>
      <c r="W948" s="21"/>
      <c r="X948" s="21"/>
      <c r="Y948" s="21"/>
      <c r="Z948" s="21"/>
      <c r="AA948" s="21"/>
      <c r="AB948" s="21"/>
    </row>
    <row r="949">
      <c r="A949" s="21"/>
      <c r="B949" s="21"/>
      <c r="C949" s="21"/>
      <c r="D949" s="21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  <c r="V949" s="21"/>
      <c r="W949" s="21"/>
      <c r="X949" s="21"/>
      <c r="Y949" s="21"/>
      <c r="Z949" s="21"/>
      <c r="AA949" s="21"/>
      <c r="AB949" s="21"/>
    </row>
    <row r="950">
      <c r="A950" s="21"/>
      <c r="B950" s="21"/>
      <c r="C950" s="21"/>
      <c r="D950" s="21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  <c r="V950" s="21"/>
      <c r="W950" s="21"/>
      <c r="X950" s="21"/>
      <c r="Y950" s="21"/>
      <c r="Z950" s="21"/>
      <c r="AA950" s="21"/>
      <c r="AB950" s="21"/>
    </row>
    <row r="951">
      <c r="A951" s="21"/>
      <c r="B951" s="21"/>
      <c r="C951" s="21"/>
      <c r="D951" s="21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  <c r="V951" s="21"/>
      <c r="W951" s="21"/>
      <c r="X951" s="21"/>
      <c r="Y951" s="21"/>
      <c r="Z951" s="21"/>
      <c r="AA951" s="21"/>
      <c r="AB951" s="21"/>
    </row>
    <row r="952">
      <c r="A952" s="21"/>
      <c r="B952" s="21"/>
      <c r="C952" s="21"/>
      <c r="D952" s="21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  <c r="V952" s="21"/>
      <c r="W952" s="21"/>
      <c r="X952" s="21"/>
      <c r="Y952" s="21"/>
      <c r="Z952" s="21"/>
      <c r="AA952" s="21"/>
      <c r="AB952" s="21"/>
    </row>
    <row r="953">
      <c r="A953" s="21"/>
      <c r="B953" s="21"/>
      <c r="C953" s="21"/>
      <c r="D953" s="21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  <c r="V953" s="21"/>
      <c r="W953" s="21"/>
      <c r="X953" s="21"/>
      <c r="Y953" s="21"/>
      <c r="Z953" s="21"/>
      <c r="AA953" s="21"/>
      <c r="AB953" s="21"/>
    </row>
    <row r="954">
      <c r="A954" s="21"/>
      <c r="B954" s="21"/>
      <c r="C954" s="21"/>
      <c r="D954" s="21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  <c r="V954" s="21"/>
      <c r="W954" s="21"/>
      <c r="X954" s="21"/>
      <c r="Y954" s="21"/>
      <c r="Z954" s="21"/>
      <c r="AA954" s="21"/>
      <c r="AB954" s="21"/>
    </row>
    <row r="955">
      <c r="A955" s="21"/>
      <c r="B955" s="21"/>
      <c r="C955" s="21"/>
      <c r="D955" s="21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  <c r="V955" s="21"/>
      <c r="W955" s="21"/>
      <c r="X955" s="21"/>
      <c r="Y955" s="21"/>
      <c r="Z955" s="21"/>
      <c r="AA955" s="21"/>
      <c r="AB955" s="21"/>
    </row>
    <row r="956">
      <c r="A956" s="21"/>
      <c r="B956" s="21"/>
      <c r="C956" s="21"/>
      <c r="D956" s="21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  <c r="V956" s="21"/>
      <c r="W956" s="21"/>
      <c r="X956" s="21"/>
      <c r="Y956" s="21"/>
      <c r="Z956" s="21"/>
      <c r="AA956" s="21"/>
      <c r="AB956" s="21"/>
    </row>
    <row r="957">
      <c r="A957" s="21"/>
      <c r="B957" s="21"/>
      <c r="C957" s="21"/>
      <c r="D957" s="21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  <c r="V957" s="21"/>
      <c r="W957" s="21"/>
      <c r="X957" s="21"/>
      <c r="Y957" s="21"/>
      <c r="Z957" s="21"/>
      <c r="AA957" s="21"/>
      <c r="AB957" s="21"/>
    </row>
    <row r="958">
      <c r="A958" s="21"/>
      <c r="B958" s="21"/>
      <c r="C958" s="21"/>
      <c r="D958" s="21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  <c r="V958" s="21"/>
      <c r="W958" s="21"/>
      <c r="X958" s="21"/>
      <c r="Y958" s="21"/>
      <c r="Z958" s="21"/>
      <c r="AA958" s="21"/>
      <c r="AB958" s="21"/>
    </row>
    <row r="959">
      <c r="A959" s="21"/>
      <c r="B959" s="21"/>
      <c r="C959" s="21"/>
      <c r="D959" s="21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  <c r="V959" s="21"/>
      <c r="W959" s="21"/>
      <c r="X959" s="21"/>
      <c r="Y959" s="21"/>
      <c r="Z959" s="21"/>
      <c r="AA959" s="21"/>
      <c r="AB959" s="21"/>
    </row>
    <row r="960">
      <c r="A960" s="21"/>
      <c r="B960" s="21"/>
      <c r="C960" s="21"/>
      <c r="D960" s="21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  <c r="V960" s="21"/>
      <c r="W960" s="21"/>
      <c r="X960" s="21"/>
      <c r="Y960" s="21"/>
      <c r="Z960" s="21"/>
      <c r="AA960" s="21"/>
      <c r="AB960" s="21"/>
    </row>
    <row r="961">
      <c r="A961" s="21"/>
      <c r="B961" s="21"/>
      <c r="C961" s="21"/>
      <c r="D961" s="21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  <c r="V961" s="21"/>
      <c r="W961" s="21"/>
      <c r="X961" s="21"/>
      <c r="Y961" s="21"/>
      <c r="Z961" s="21"/>
      <c r="AA961" s="21"/>
      <c r="AB961" s="21"/>
    </row>
    <row r="962">
      <c r="A962" s="21"/>
      <c r="B962" s="21"/>
      <c r="C962" s="21"/>
      <c r="D962" s="21"/>
      <c r="E962" s="21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  <c r="U962" s="21"/>
      <c r="V962" s="21"/>
      <c r="W962" s="21"/>
      <c r="X962" s="21"/>
      <c r="Y962" s="21"/>
      <c r="Z962" s="21"/>
      <c r="AA962" s="21"/>
      <c r="AB962" s="21"/>
    </row>
    <row r="963">
      <c r="A963" s="21"/>
      <c r="B963" s="21"/>
      <c r="C963" s="21"/>
      <c r="D963" s="21"/>
      <c r="E963" s="21"/>
      <c r="F963" s="21"/>
      <c r="G963" s="21"/>
      <c r="H963" s="21"/>
      <c r="I963" s="21"/>
      <c r="J963" s="21"/>
      <c r="K963" s="21"/>
      <c r="L963" s="21"/>
      <c r="M963" s="21"/>
      <c r="N963" s="21"/>
      <c r="O963" s="21"/>
      <c r="P963" s="21"/>
      <c r="Q963" s="21"/>
      <c r="R963" s="21"/>
      <c r="S963" s="21"/>
      <c r="T963" s="21"/>
      <c r="U963" s="21"/>
      <c r="V963" s="21"/>
      <c r="W963" s="21"/>
      <c r="X963" s="21"/>
      <c r="Y963" s="21"/>
      <c r="Z963" s="21"/>
      <c r="AA963" s="21"/>
      <c r="AB963" s="21"/>
    </row>
    <row r="964">
      <c r="A964" s="21"/>
      <c r="B964" s="21"/>
      <c r="C964" s="21"/>
      <c r="D964" s="21"/>
      <c r="E964" s="21"/>
      <c r="F964" s="21"/>
      <c r="G964" s="21"/>
      <c r="H964" s="21"/>
      <c r="I964" s="21"/>
      <c r="J964" s="21"/>
      <c r="K964" s="21"/>
      <c r="L964" s="21"/>
      <c r="M964" s="21"/>
      <c r="N964" s="21"/>
      <c r="O964" s="21"/>
      <c r="P964" s="21"/>
      <c r="Q964" s="21"/>
      <c r="R964" s="21"/>
      <c r="S964" s="21"/>
      <c r="T964" s="21"/>
      <c r="U964" s="21"/>
      <c r="V964" s="21"/>
      <c r="W964" s="21"/>
      <c r="X964" s="21"/>
      <c r="Y964" s="21"/>
      <c r="Z964" s="21"/>
      <c r="AA964" s="21"/>
      <c r="AB964" s="21"/>
    </row>
    <row r="965">
      <c r="A965" s="21"/>
      <c r="B965" s="21"/>
      <c r="C965" s="21"/>
      <c r="D965" s="21"/>
      <c r="E965" s="21"/>
      <c r="F965" s="21"/>
      <c r="G965" s="21"/>
      <c r="H965" s="21"/>
      <c r="I965" s="21"/>
      <c r="J965" s="21"/>
      <c r="K965" s="21"/>
      <c r="L965" s="21"/>
      <c r="M965" s="21"/>
      <c r="N965" s="21"/>
      <c r="O965" s="21"/>
      <c r="P965" s="21"/>
      <c r="Q965" s="21"/>
      <c r="R965" s="21"/>
      <c r="S965" s="21"/>
      <c r="T965" s="21"/>
      <c r="U965" s="21"/>
      <c r="V965" s="21"/>
      <c r="W965" s="21"/>
      <c r="X965" s="21"/>
      <c r="Y965" s="21"/>
      <c r="Z965" s="21"/>
      <c r="AA965" s="21"/>
      <c r="AB965" s="21"/>
    </row>
    <row r="966">
      <c r="A966" s="21"/>
      <c r="B966" s="21"/>
      <c r="C966" s="21"/>
      <c r="D966" s="21"/>
      <c r="E966" s="21"/>
      <c r="F966" s="21"/>
      <c r="G966" s="21"/>
      <c r="H966" s="21"/>
      <c r="I966" s="21"/>
      <c r="J966" s="21"/>
      <c r="K966" s="21"/>
      <c r="L966" s="21"/>
      <c r="M966" s="21"/>
      <c r="N966" s="21"/>
      <c r="O966" s="21"/>
      <c r="P966" s="21"/>
      <c r="Q966" s="21"/>
      <c r="R966" s="21"/>
      <c r="S966" s="21"/>
      <c r="T966" s="21"/>
      <c r="U966" s="21"/>
      <c r="V966" s="21"/>
      <c r="W966" s="21"/>
      <c r="X966" s="21"/>
      <c r="Y966" s="21"/>
      <c r="Z966" s="21"/>
      <c r="AA966" s="21"/>
      <c r="AB966" s="21"/>
    </row>
    <row r="967">
      <c r="A967" s="21"/>
      <c r="B967" s="21"/>
      <c r="C967" s="21"/>
      <c r="D967" s="21"/>
      <c r="E967" s="21"/>
      <c r="F967" s="21"/>
      <c r="G967" s="21"/>
      <c r="H967" s="21"/>
      <c r="I967" s="21"/>
      <c r="J967" s="21"/>
      <c r="K967" s="21"/>
      <c r="L967" s="21"/>
      <c r="M967" s="21"/>
      <c r="N967" s="21"/>
      <c r="O967" s="21"/>
      <c r="P967" s="21"/>
      <c r="Q967" s="21"/>
      <c r="R967" s="21"/>
      <c r="S967" s="21"/>
      <c r="T967" s="21"/>
      <c r="U967" s="21"/>
      <c r="V967" s="21"/>
      <c r="W967" s="21"/>
      <c r="X967" s="21"/>
      <c r="Y967" s="21"/>
      <c r="Z967" s="21"/>
      <c r="AA967" s="21"/>
      <c r="AB967" s="21"/>
    </row>
    <row r="968">
      <c r="A968" s="21"/>
      <c r="B968" s="21"/>
      <c r="C968" s="21"/>
      <c r="D968" s="21"/>
      <c r="E968" s="21"/>
      <c r="F968" s="21"/>
      <c r="G968" s="21"/>
      <c r="H968" s="21"/>
      <c r="I968" s="21"/>
      <c r="J968" s="21"/>
      <c r="K968" s="21"/>
      <c r="L968" s="21"/>
      <c r="M968" s="21"/>
      <c r="N968" s="21"/>
      <c r="O968" s="21"/>
      <c r="P968" s="21"/>
      <c r="Q968" s="21"/>
      <c r="R968" s="21"/>
      <c r="S968" s="21"/>
      <c r="T968" s="21"/>
      <c r="U968" s="21"/>
      <c r="V968" s="21"/>
      <c r="W968" s="21"/>
      <c r="X968" s="21"/>
      <c r="Y968" s="21"/>
      <c r="Z968" s="21"/>
      <c r="AA968" s="21"/>
      <c r="AB968" s="21"/>
    </row>
    <row r="969">
      <c r="A969" s="21"/>
      <c r="B969" s="21"/>
      <c r="C969" s="21"/>
      <c r="D969" s="21"/>
      <c r="E969" s="21"/>
      <c r="F969" s="21"/>
      <c r="G969" s="21"/>
      <c r="H969" s="21"/>
      <c r="I969" s="21"/>
      <c r="J969" s="21"/>
      <c r="K969" s="21"/>
      <c r="L969" s="21"/>
      <c r="M969" s="21"/>
      <c r="N969" s="21"/>
      <c r="O969" s="21"/>
      <c r="P969" s="21"/>
      <c r="Q969" s="21"/>
      <c r="R969" s="21"/>
      <c r="S969" s="21"/>
      <c r="T969" s="21"/>
      <c r="U969" s="21"/>
      <c r="V969" s="21"/>
      <c r="W969" s="21"/>
      <c r="X969" s="21"/>
      <c r="Y969" s="21"/>
      <c r="Z969" s="21"/>
      <c r="AA969" s="21"/>
      <c r="AB969" s="21"/>
    </row>
    <row r="970">
      <c r="A970" s="21"/>
      <c r="B970" s="21"/>
      <c r="C970" s="21"/>
      <c r="D970" s="21"/>
      <c r="E970" s="21"/>
      <c r="F970" s="21"/>
      <c r="G970" s="21"/>
      <c r="H970" s="21"/>
      <c r="I970" s="21"/>
      <c r="J970" s="21"/>
      <c r="K970" s="21"/>
      <c r="L970" s="21"/>
      <c r="M970" s="21"/>
      <c r="N970" s="21"/>
      <c r="O970" s="21"/>
      <c r="P970" s="21"/>
      <c r="Q970" s="21"/>
      <c r="R970" s="21"/>
      <c r="S970" s="21"/>
      <c r="T970" s="21"/>
      <c r="U970" s="21"/>
      <c r="V970" s="21"/>
      <c r="W970" s="21"/>
      <c r="X970" s="21"/>
      <c r="Y970" s="21"/>
      <c r="Z970" s="21"/>
      <c r="AA970" s="21"/>
      <c r="AB970" s="21"/>
    </row>
    <row r="971">
      <c r="A971" s="21"/>
      <c r="B971" s="21"/>
      <c r="C971" s="21"/>
      <c r="D971" s="21"/>
      <c r="E971" s="21"/>
      <c r="F971" s="21"/>
      <c r="G971" s="21"/>
      <c r="H971" s="21"/>
      <c r="I971" s="21"/>
      <c r="J971" s="21"/>
      <c r="K971" s="21"/>
      <c r="L971" s="21"/>
      <c r="M971" s="21"/>
      <c r="N971" s="21"/>
      <c r="O971" s="21"/>
      <c r="P971" s="21"/>
      <c r="Q971" s="21"/>
      <c r="R971" s="21"/>
      <c r="S971" s="21"/>
      <c r="T971" s="21"/>
      <c r="U971" s="21"/>
      <c r="V971" s="21"/>
      <c r="W971" s="21"/>
      <c r="X971" s="21"/>
      <c r="Y971" s="21"/>
      <c r="Z971" s="21"/>
      <c r="AA971" s="21"/>
      <c r="AB971" s="21"/>
    </row>
    <row r="972">
      <c r="A972" s="21"/>
      <c r="B972" s="21"/>
      <c r="C972" s="21"/>
      <c r="D972" s="21"/>
      <c r="E972" s="21"/>
      <c r="F972" s="21"/>
      <c r="G972" s="21"/>
      <c r="H972" s="21"/>
      <c r="I972" s="21"/>
      <c r="J972" s="21"/>
      <c r="K972" s="21"/>
      <c r="L972" s="21"/>
      <c r="M972" s="21"/>
      <c r="N972" s="21"/>
      <c r="O972" s="21"/>
      <c r="P972" s="21"/>
      <c r="Q972" s="21"/>
      <c r="R972" s="21"/>
      <c r="S972" s="21"/>
      <c r="T972" s="21"/>
      <c r="U972" s="21"/>
      <c r="V972" s="21"/>
      <c r="W972" s="21"/>
      <c r="X972" s="21"/>
      <c r="Y972" s="21"/>
      <c r="Z972" s="21"/>
      <c r="AA972" s="21"/>
      <c r="AB972" s="21"/>
    </row>
    <row r="973">
      <c r="A973" s="21"/>
      <c r="B973" s="21"/>
      <c r="C973" s="21"/>
      <c r="D973" s="21"/>
      <c r="E973" s="21"/>
      <c r="F973" s="21"/>
      <c r="G973" s="21"/>
      <c r="H973" s="21"/>
      <c r="I973" s="21"/>
      <c r="J973" s="21"/>
      <c r="K973" s="21"/>
      <c r="L973" s="21"/>
      <c r="M973" s="21"/>
      <c r="N973" s="21"/>
      <c r="O973" s="21"/>
      <c r="P973" s="21"/>
      <c r="Q973" s="21"/>
      <c r="R973" s="21"/>
      <c r="S973" s="21"/>
      <c r="T973" s="21"/>
      <c r="U973" s="21"/>
      <c r="V973" s="21"/>
      <c r="W973" s="21"/>
      <c r="X973" s="21"/>
      <c r="Y973" s="21"/>
      <c r="Z973" s="21"/>
      <c r="AA973" s="21"/>
      <c r="AB973" s="21"/>
    </row>
    <row r="974">
      <c r="A974" s="21"/>
      <c r="B974" s="21"/>
      <c r="C974" s="21"/>
      <c r="D974" s="21"/>
      <c r="E974" s="21"/>
      <c r="F974" s="21"/>
      <c r="G974" s="21"/>
      <c r="H974" s="21"/>
      <c r="I974" s="21"/>
      <c r="J974" s="21"/>
      <c r="K974" s="21"/>
      <c r="L974" s="21"/>
      <c r="M974" s="21"/>
      <c r="N974" s="21"/>
      <c r="O974" s="21"/>
      <c r="P974" s="21"/>
      <c r="Q974" s="21"/>
      <c r="R974" s="21"/>
      <c r="S974" s="21"/>
      <c r="T974" s="21"/>
      <c r="U974" s="21"/>
      <c r="V974" s="21"/>
      <c r="W974" s="21"/>
      <c r="X974" s="21"/>
      <c r="Y974" s="21"/>
      <c r="Z974" s="21"/>
      <c r="AA974" s="21"/>
      <c r="AB974" s="21"/>
    </row>
    <row r="975">
      <c r="A975" s="21"/>
      <c r="B975" s="21"/>
      <c r="C975" s="21"/>
      <c r="D975" s="21"/>
      <c r="E975" s="21"/>
      <c r="F975" s="21"/>
      <c r="G975" s="21"/>
      <c r="H975" s="21"/>
      <c r="I975" s="21"/>
      <c r="J975" s="21"/>
      <c r="K975" s="21"/>
      <c r="L975" s="21"/>
      <c r="M975" s="21"/>
      <c r="N975" s="21"/>
      <c r="O975" s="21"/>
      <c r="P975" s="21"/>
      <c r="Q975" s="21"/>
      <c r="R975" s="21"/>
      <c r="S975" s="21"/>
      <c r="T975" s="21"/>
      <c r="U975" s="21"/>
      <c r="V975" s="21"/>
      <c r="W975" s="21"/>
      <c r="X975" s="21"/>
      <c r="Y975" s="21"/>
      <c r="Z975" s="21"/>
      <c r="AA975" s="21"/>
      <c r="AB975" s="21"/>
    </row>
    <row r="976">
      <c r="A976" s="21"/>
      <c r="B976" s="21"/>
      <c r="C976" s="21"/>
      <c r="D976" s="21"/>
      <c r="E976" s="21"/>
      <c r="F976" s="21"/>
      <c r="G976" s="21"/>
      <c r="H976" s="21"/>
      <c r="I976" s="21"/>
      <c r="J976" s="21"/>
      <c r="K976" s="21"/>
      <c r="L976" s="21"/>
      <c r="M976" s="21"/>
      <c r="N976" s="21"/>
      <c r="O976" s="21"/>
      <c r="P976" s="21"/>
      <c r="Q976" s="21"/>
      <c r="R976" s="21"/>
      <c r="S976" s="21"/>
      <c r="T976" s="21"/>
      <c r="U976" s="21"/>
      <c r="V976" s="21"/>
      <c r="W976" s="21"/>
      <c r="X976" s="21"/>
      <c r="Y976" s="21"/>
      <c r="Z976" s="21"/>
      <c r="AA976" s="21"/>
      <c r="AB976" s="21"/>
    </row>
    <row r="977">
      <c r="A977" s="21"/>
      <c r="B977" s="21"/>
      <c r="C977" s="21"/>
      <c r="D977" s="21"/>
      <c r="E977" s="21"/>
      <c r="F977" s="21"/>
      <c r="G977" s="21"/>
      <c r="H977" s="21"/>
      <c r="I977" s="21"/>
      <c r="J977" s="21"/>
      <c r="K977" s="21"/>
      <c r="L977" s="21"/>
      <c r="M977" s="21"/>
      <c r="N977" s="21"/>
      <c r="O977" s="21"/>
      <c r="P977" s="21"/>
      <c r="Q977" s="21"/>
      <c r="R977" s="21"/>
      <c r="S977" s="21"/>
      <c r="T977" s="21"/>
      <c r="U977" s="21"/>
      <c r="V977" s="21"/>
      <c r="W977" s="21"/>
      <c r="X977" s="21"/>
      <c r="Y977" s="21"/>
      <c r="Z977" s="21"/>
      <c r="AA977" s="21"/>
      <c r="AB977" s="21"/>
    </row>
    <row r="978">
      <c r="A978" s="21"/>
      <c r="B978" s="21"/>
      <c r="C978" s="21"/>
      <c r="D978" s="21"/>
      <c r="E978" s="21"/>
      <c r="F978" s="21"/>
      <c r="G978" s="21"/>
      <c r="H978" s="21"/>
      <c r="I978" s="21"/>
      <c r="J978" s="21"/>
      <c r="K978" s="21"/>
      <c r="L978" s="21"/>
      <c r="M978" s="21"/>
      <c r="N978" s="21"/>
      <c r="O978" s="21"/>
      <c r="P978" s="21"/>
      <c r="Q978" s="21"/>
      <c r="R978" s="21"/>
      <c r="S978" s="21"/>
      <c r="T978" s="21"/>
      <c r="U978" s="21"/>
      <c r="V978" s="21"/>
      <c r="W978" s="21"/>
      <c r="X978" s="21"/>
      <c r="Y978" s="21"/>
      <c r="Z978" s="21"/>
      <c r="AA978" s="21"/>
      <c r="AB978" s="21"/>
    </row>
    <row r="979">
      <c r="A979" s="21"/>
      <c r="B979" s="21"/>
      <c r="C979" s="21"/>
      <c r="D979" s="21"/>
      <c r="E979" s="21"/>
      <c r="F979" s="21"/>
      <c r="G979" s="21"/>
      <c r="H979" s="21"/>
      <c r="I979" s="21"/>
      <c r="J979" s="21"/>
      <c r="K979" s="21"/>
      <c r="L979" s="21"/>
      <c r="M979" s="21"/>
      <c r="N979" s="21"/>
      <c r="O979" s="21"/>
      <c r="P979" s="21"/>
      <c r="Q979" s="21"/>
      <c r="R979" s="21"/>
      <c r="S979" s="21"/>
      <c r="T979" s="21"/>
      <c r="U979" s="21"/>
      <c r="V979" s="21"/>
      <c r="W979" s="21"/>
      <c r="X979" s="21"/>
      <c r="Y979" s="21"/>
      <c r="Z979" s="21"/>
      <c r="AA979" s="21"/>
      <c r="AB979" s="21"/>
    </row>
    <row r="980">
      <c r="A980" s="21"/>
      <c r="B980" s="21"/>
      <c r="C980" s="21"/>
      <c r="D980" s="21"/>
      <c r="E980" s="21"/>
      <c r="F980" s="21"/>
      <c r="G980" s="21"/>
      <c r="H980" s="21"/>
      <c r="I980" s="21"/>
      <c r="J980" s="21"/>
      <c r="K980" s="21"/>
      <c r="L980" s="21"/>
      <c r="M980" s="21"/>
      <c r="N980" s="21"/>
      <c r="O980" s="21"/>
      <c r="P980" s="21"/>
      <c r="Q980" s="21"/>
      <c r="R980" s="21"/>
      <c r="S980" s="21"/>
      <c r="T980" s="21"/>
      <c r="U980" s="21"/>
      <c r="V980" s="21"/>
      <c r="W980" s="21"/>
      <c r="X980" s="21"/>
      <c r="Y980" s="21"/>
      <c r="Z980" s="21"/>
      <c r="AA980" s="21"/>
      <c r="AB980" s="21"/>
    </row>
    <row r="981">
      <c r="A981" s="21"/>
      <c r="B981" s="21"/>
      <c r="C981" s="21"/>
      <c r="D981" s="21"/>
      <c r="E981" s="21"/>
      <c r="F981" s="21"/>
      <c r="G981" s="21"/>
      <c r="H981" s="21"/>
      <c r="I981" s="21"/>
      <c r="J981" s="21"/>
      <c r="K981" s="21"/>
      <c r="L981" s="21"/>
      <c r="M981" s="21"/>
      <c r="N981" s="21"/>
      <c r="O981" s="21"/>
      <c r="P981" s="21"/>
      <c r="Q981" s="21"/>
      <c r="R981" s="21"/>
      <c r="S981" s="21"/>
      <c r="T981" s="21"/>
      <c r="U981" s="21"/>
      <c r="V981" s="21"/>
      <c r="W981" s="21"/>
      <c r="X981" s="21"/>
      <c r="Y981" s="21"/>
      <c r="Z981" s="21"/>
      <c r="AA981" s="21"/>
      <c r="AB981" s="21"/>
    </row>
    <row r="982">
      <c r="A982" s="21"/>
      <c r="B982" s="21"/>
      <c r="C982" s="21"/>
      <c r="D982" s="21"/>
      <c r="E982" s="21"/>
      <c r="F982" s="21"/>
      <c r="G982" s="21"/>
      <c r="H982" s="21"/>
      <c r="I982" s="21"/>
      <c r="J982" s="21"/>
      <c r="K982" s="21"/>
      <c r="L982" s="21"/>
      <c r="M982" s="21"/>
      <c r="N982" s="21"/>
      <c r="O982" s="21"/>
      <c r="P982" s="21"/>
      <c r="Q982" s="21"/>
      <c r="R982" s="21"/>
      <c r="S982" s="21"/>
      <c r="T982" s="21"/>
      <c r="U982" s="21"/>
      <c r="V982" s="21"/>
      <c r="W982" s="21"/>
      <c r="X982" s="21"/>
      <c r="Y982" s="21"/>
      <c r="Z982" s="21"/>
      <c r="AA982" s="21"/>
      <c r="AB982" s="21"/>
    </row>
    <row r="983">
      <c r="A983" s="21"/>
      <c r="B983" s="21"/>
      <c r="C983" s="21"/>
      <c r="D983" s="21"/>
      <c r="E983" s="21"/>
      <c r="F983" s="21"/>
      <c r="G983" s="21"/>
      <c r="H983" s="21"/>
      <c r="I983" s="21"/>
      <c r="J983" s="21"/>
      <c r="K983" s="21"/>
      <c r="L983" s="21"/>
      <c r="M983" s="21"/>
      <c r="N983" s="21"/>
      <c r="O983" s="21"/>
      <c r="P983" s="21"/>
      <c r="Q983" s="21"/>
      <c r="R983" s="21"/>
      <c r="S983" s="21"/>
      <c r="T983" s="21"/>
      <c r="U983" s="21"/>
      <c r="V983" s="21"/>
      <c r="W983" s="21"/>
      <c r="X983" s="21"/>
      <c r="Y983" s="21"/>
      <c r="Z983" s="21"/>
      <c r="AA983" s="21"/>
      <c r="AB983" s="21"/>
    </row>
    <row r="984">
      <c r="A984" s="21"/>
      <c r="B984" s="21"/>
      <c r="C984" s="21"/>
      <c r="D984" s="21"/>
      <c r="E984" s="21"/>
      <c r="F984" s="21"/>
      <c r="G984" s="21"/>
      <c r="H984" s="21"/>
      <c r="I984" s="21"/>
      <c r="J984" s="21"/>
      <c r="K984" s="21"/>
      <c r="L984" s="21"/>
      <c r="M984" s="21"/>
      <c r="N984" s="21"/>
      <c r="O984" s="21"/>
      <c r="P984" s="21"/>
      <c r="Q984" s="21"/>
      <c r="R984" s="21"/>
      <c r="S984" s="21"/>
      <c r="T984" s="21"/>
      <c r="U984" s="21"/>
      <c r="V984" s="21"/>
      <c r="W984" s="21"/>
      <c r="X984" s="21"/>
      <c r="Y984" s="21"/>
      <c r="Z984" s="21"/>
      <c r="AA984" s="21"/>
      <c r="AB984" s="21"/>
    </row>
    <row r="985">
      <c r="A985" s="21"/>
      <c r="B985" s="21"/>
      <c r="C985" s="21"/>
      <c r="D985" s="21"/>
      <c r="E985" s="21"/>
      <c r="F985" s="21"/>
      <c r="G985" s="21"/>
      <c r="H985" s="21"/>
      <c r="I985" s="21"/>
      <c r="J985" s="21"/>
      <c r="K985" s="21"/>
      <c r="L985" s="21"/>
      <c r="M985" s="21"/>
      <c r="N985" s="21"/>
      <c r="O985" s="21"/>
      <c r="P985" s="21"/>
      <c r="Q985" s="21"/>
      <c r="R985" s="21"/>
      <c r="S985" s="21"/>
      <c r="T985" s="21"/>
      <c r="U985" s="21"/>
      <c r="V985" s="21"/>
      <c r="W985" s="21"/>
      <c r="X985" s="21"/>
      <c r="Y985" s="21"/>
      <c r="Z985" s="21"/>
      <c r="AA985" s="21"/>
      <c r="AB985" s="21"/>
    </row>
    <row r="986">
      <c r="A986" s="21"/>
      <c r="B986" s="21"/>
      <c r="C986" s="21"/>
      <c r="D986" s="21"/>
      <c r="E986" s="21"/>
      <c r="F986" s="21"/>
      <c r="G986" s="21"/>
      <c r="H986" s="21"/>
      <c r="I986" s="21"/>
      <c r="J986" s="21"/>
      <c r="K986" s="21"/>
      <c r="L986" s="21"/>
      <c r="M986" s="21"/>
      <c r="N986" s="21"/>
      <c r="O986" s="21"/>
      <c r="P986" s="21"/>
      <c r="Q986" s="21"/>
      <c r="R986" s="21"/>
      <c r="S986" s="21"/>
      <c r="T986" s="21"/>
      <c r="U986" s="21"/>
      <c r="V986" s="21"/>
      <c r="W986" s="21"/>
      <c r="X986" s="21"/>
      <c r="Y986" s="21"/>
      <c r="Z986" s="21"/>
      <c r="AA986" s="21"/>
      <c r="AB986" s="21"/>
    </row>
    <row r="987">
      <c r="A987" s="21"/>
      <c r="B987" s="21"/>
      <c r="C987" s="21"/>
      <c r="D987" s="21"/>
      <c r="E987" s="21"/>
      <c r="F987" s="21"/>
      <c r="G987" s="21"/>
      <c r="H987" s="21"/>
      <c r="I987" s="21"/>
      <c r="J987" s="21"/>
      <c r="K987" s="21"/>
      <c r="L987" s="21"/>
      <c r="M987" s="21"/>
      <c r="N987" s="21"/>
      <c r="O987" s="21"/>
      <c r="P987" s="21"/>
      <c r="Q987" s="21"/>
      <c r="R987" s="21"/>
      <c r="S987" s="21"/>
      <c r="T987" s="21"/>
      <c r="U987" s="21"/>
      <c r="V987" s="21"/>
      <c r="W987" s="21"/>
      <c r="X987" s="21"/>
      <c r="Y987" s="21"/>
      <c r="Z987" s="21"/>
      <c r="AA987" s="21"/>
      <c r="AB987" s="21"/>
    </row>
    <row r="988">
      <c r="A988" s="21"/>
      <c r="B988" s="21"/>
      <c r="C988" s="21"/>
      <c r="D988" s="21"/>
      <c r="E988" s="21"/>
      <c r="F988" s="21"/>
      <c r="G988" s="21"/>
      <c r="H988" s="21"/>
      <c r="I988" s="21"/>
      <c r="J988" s="21"/>
      <c r="K988" s="21"/>
      <c r="L988" s="21"/>
      <c r="M988" s="21"/>
      <c r="N988" s="21"/>
      <c r="O988" s="21"/>
      <c r="P988" s="21"/>
      <c r="Q988" s="21"/>
      <c r="R988" s="21"/>
      <c r="S988" s="21"/>
      <c r="T988" s="21"/>
      <c r="U988" s="21"/>
      <c r="V988" s="21"/>
      <c r="W988" s="21"/>
      <c r="X988" s="21"/>
      <c r="Y988" s="21"/>
      <c r="Z988" s="21"/>
      <c r="AA988" s="21"/>
      <c r="AB988" s="21"/>
    </row>
    <row r="989">
      <c r="A989" s="21"/>
      <c r="B989" s="21"/>
      <c r="C989" s="21"/>
      <c r="D989" s="21"/>
      <c r="E989" s="21"/>
      <c r="F989" s="21"/>
      <c r="G989" s="21"/>
      <c r="H989" s="21"/>
      <c r="I989" s="21"/>
      <c r="J989" s="21"/>
      <c r="K989" s="21"/>
      <c r="L989" s="21"/>
      <c r="M989" s="21"/>
      <c r="N989" s="21"/>
      <c r="O989" s="21"/>
      <c r="P989" s="21"/>
      <c r="Q989" s="21"/>
      <c r="R989" s="21"/>
      <c r="S989" s="21"/>
      <c r="T989" s="21"/>
      <c r="U989" s="21"/>
      <c r="V989" s="21"/>
      <c r="W989" s="21"/>
      <c r="X989" s="21"/>
      <c r="Y989" s="21"/>
      <c r="Z989" s="21"/>
      <c r="AA989" s="21"/>
      <c r="AB989" s="21"/>
    </row>
    <row r="990">
      <c r="A990" s="21"/>
      <c r="B990" s="21"/>
      <c r="C990" s="21"/>
      <c r="D990" s="21"/>
      <c r="E990" s="21"/>
      <c r="F990" s="21"/>
      <c r="G990" s="21"/>
      <c r="H990" s="21"/>
      <c r="I990" s="21"/>
      <c r="J990" s="21"/>
      <c r="K990" s="21"/>
      <c r="L990" s="21"/>
      <c r="M990" s="21"/>
      <c r="N990" s="21"/>
      <c r="O990" s="21"/>
      <c r="P990" s="21"/>
      <c r="Q990" s="21"/>
      <c r="R990" s="21"/>
      <c r="S990" s="21"/>
      <c r="T990" s="21"/>
      <c r="U990" s="21"/>
      <c r="V990" s="21"/>
      <c r="W990" s="21"/>
      <c r="X990" s="21"/>
      <c r="Y990" s="21"/>
      <c r="Z990" s="21"/>
      <c r="AA990" s="21"/>
      <c r="AB990" s="21"/>
    </row>
    <row r="991">
      <c r="A991" s="21"/>
      <c r="B991" s="21"/>
      <c r="C991" s="21"/>
      <c r="D991" s="21"/>
      <c r="E991" s="21"/>
      <c r="F991" s="21"/>
      <c r="G991" s="21"/>
      <c r="H991" s="21"/>
      <c r="I991" s="21"/>
      <c r="J991" s="21"/>
      <c r="K991" s="21"/>
      <c r="L991" s="21"/>
      <c r="M991" s="21"/>
      <c r="N991" s="21"/>
      <c r="O991" s="21"/>
      <c r="P991" s="21"/>
      <c r="Q991" s="21"/>
      <c r="R991" s="21"/>
      <c r="S991" s="21"/>
      <c r="T991" s="21"/>
      <c r="U991" s="21"/>
      <c r="V991" s="21"/>
      <c r="W991" s="21"/>
      <c r="X991" s="21"/>
      <c r="Y991" s="21"/>
      <c r="Z991" s="21"/>
      <c r="AA991" s="21"/>
      <c r="AB991" s="21"/>
    </row>
    <row r="992">
      <c r="A992" s="21"/>
      <c r="B992" s="21"/>
      <c r="C992" s="21"/>
      <c r="D992" s="21"/>
      <c r="E992" s="21"/>
      <c r="F992" s="21"/>
      <c r="G992" s="21"/>
      <c r="H992" s="21"/>
      <c r="I992" s="21"/>
      <c r="J992" s="21"/>
      <c r="K992" s="21"/>
      <c r="L992" s="21"/>
      <c r="M992" s="21"/>
      <c r="N992" s="21"/>
      <c r="O992" s="21"/>
      <c r="P992" s="21"/>
      <c r="Q992" s="21"/>
      <c r="R992" s="21"/>
      <c r="S992" s="21"/>
      <c r="T992" s="21"/>
      <c r="U992" s="21"/>
      <c r="V992" s="21"/>
      <c r="W992" s="21"/>
      <c r="X992" s="21"/>
      <c r="Y992" s="21"/>
      <c r="Z992" s="21"/>
      <c r="AA992" s="21"/>
      <c r="AB992" s="21"/>
    </row>
    <row r="993">
      <c r="A993" s="21"/>
      <c r="B993" s="21"/>
      <c r="C993" s="21"/>
      <c r="D993" s="21"/>
      <c r="E993" s="21"/>
      <c r="F993" s="21"/>
      <c r="G993" s="21"/>
      <c r="H993" s="21"/>
      <c r="I993" s="21"/>
      <c r="J993" s="21"/>
      <c r="K993" s="21"/>
      <c r="L993" s="21"/>
      <c r="M993" s="21"/>
      <c r="N993" s="21"/>
      <c r="O993" s="21"/>
      <c r="P993" s="21"/>
      <c r="Q993" s="21"/>
      <c r="R993" s="21"/>
      <c r="S993" s="21"/>
      <c r="T993" s="21"/>
      <c r="U993" s="21"/>
      <c r="V993" s="21"/>
      <c r="W993" s="21"/>
      <c r="X993" s="21"/>
      <c r="Y993" s="21"/>
      <c r="Z993" s="21"/>
      <c r="AA993" s="21"/>
      <c r="AB993" s="21"/>
    </row>
    <row r="994">
      <c r="A994" s="21"/>
      <c r="B994" s="21"/>
      <c r="C994" s="21"/>
      <c r="D994" s="21"/>
      <c r="E994" s="21"/>
      <c r="F994" s="21"/>
      <c r="G994" s="21"/>
      <c r="H994" s="21"/>
      <c r="I994" s="21"/>
      <c r="J994" s="21"/>
      <c r="K994" s="21"/>
      <c r="L994" s="21"/>
      <c r="M994" s="21"/>
      <c r="N994" s="21"/>
      <c r="O994" s="21"/>
      <c r="P994" s="21"/>
      <c r="Q994" s="21"/>
      <c r="R994" s="21"/>
      <c r="S994" s="21"/>
      <c r="T994" s="21"/>
      <c r="U994" s="21"/>
      <c r="V994" s="21"/>
      <c r="W994" s="21"/>
      <c r="X994" s="21"/>
      <c r="Y994" s="21"/>
      <c r="Z994" s="21"/>
      <c r="AA994" s="21"/>
      <c r="AB994" s="21"/>
    </row>
    <row r="995">
      <c r="A995" s="21"/>
      <c r="B995" s="21"/>
      <c r="C995" s="21"/>
      <c r="D995" s="21"/>
      <c r="E995" s="21"/>
      <c r="F995" s="21"/>
      <c r="G995" s="21"/>
      <c r="H995" s="21"/>
      <c r="I995" s="21"/>
      <c r="J995" s="21"/>
      <c r="K995" s="21"/>
      <c r="L995" s="21"/>
      <c r="M995" s="21"/>
      <c r="N995" s="21"/>
      <c r="O995" s="21"/>
      <c r="P995" s="21"/>
      <c r="Q995" s="21"/>
      <c r="R995" s="21"/>
      <c r="S995" s="21"/>
      <c r="T995" s="21"/>
      <c r="U995" s="21"/>
      <c r="V995" s="21"/>
      <c r="W995" s="21"/>
      <c r="X995" s="21"/>
      <c r="Y995" s="21"/>
      <c r="Z995" s="21"/>
      <c r="AA995" s="21"/>
      <c r="AB995" s="21"/>
    </row>
    <row r="996">
      <c r="A996" s="21"/>
      <c r="B996" s="21"/>
      <c r="C996" s="21"/>
      <c r="D996" s="21"/>
      <c r="E996" s="21"/>
      <c r="F996" s="21"/>
      <c r="G996" s="21"/>
      <c r="H996" s="21"/>
      <c r="I996" s="21"/>
      <c r="J996" s="21"/>
      <c r="K996" s="21"/>
      <c r="L996" s="21"/>
      <c r="M996" s="21"/>
      <c r="N996" s="21"/>
      <c r="O996" s="21"/>
      <c r="P996" s="21"/>
      <c r="Q996" s="21"/>
      <c r="R996" s="21"/>
      <c r="S996" s="21"/>
      <c r="T996" s="21"/>
      <c r="U996" s="21"/>
      <c r="V996" s="21"/>
      <c r="W996" s="21"/>
      <c r="X996" s="21"/>
      <c r="Y996" s="21"/>
      <c r="Z996" s="21"/>
      <c r="AA996" s="21"/>
      <c r="AB996" s="21"/>
    </row>
    <row r="997">
      <c r="A997" s="21"/>
      <c r="B997" s="21"/>
      <c r="C997" s="21"/>
      <c r="D997" s="21"/>
      <c r="E997" s="21"/>
      <c r="F997" s="21"/>
      <c r="G997" s="21"/>
      <c r="H997" s="21"/>
      <c r="I997" s="21"/>
      <c r="J997" s="21"/>
      <c r="K997" s="21"/>
      <c r="L997" s="21"/>
      <c r="M997" s="21"/>
      <c r="N997" s="21"/>
      <c r="O997" s="21"/>
      <c r="P997" s="21"/>
      <c r="Q997" s="21"/>
      <c r="R997" s="21"/>
      <c r="S997" s="21"/>
      <c r="T997" s="21"/>
      <c r="U997" s="21"/>
      <c r="V997" s="21"/>
      <c r="W997" s="21"/>
      <c r="X997" s="21"/>
      <c r="Y997" s="21"/>
      <c r="Z997" s="21"/>
      <c r="AA997" s="21"/>
      <c r="AB997" s="21"/>
    </row>
    <row r="998">
      <c r="A998" s="21"/>
      <c r="B998" s="21"/>
      <c r="C998" s="21"/>
      <c r="D998" s="21"/>
      <c r="E998" s="21"/>
      <c r="F998" s="21"/>
      <c r="G998" s="21"/>
      <c r="H998" s="21"/>
      <c r="I998" s="21"/>
      <c r="J998" s="21"/>
      <c r="K998" s="21"/>
      <c r="L998" s="21"/>
      <c r="M998" s="21"/>
      <c r="N998" s="21"/>
      <c r="O998" s="21"/>
      <c r="P998" s="21"/>
      <c r="Q998" s="21"/>
      <c r="R998" s="21"/>
      <c r="S998" s="21"/>
      <c r="T998" s="21"/>
      <c r="U998" s="21"/>
      <c r="V998" s="21"/>
      <c r="W998" s="21"/>
      <c r="X998" s="21"/>
      <c r="Y998" s="21"/>
      <c r="Z998" s="21"/>
      <c r="AA998" s="21"/>
      <c r="AB998" s="21"/>
    </row>
    <row r="999">
      <c r="A999" s="21"/>
      <c r="B999" s="21"/>
      <c r="C999" s="21"/>
      <c r="D999" s="21"/>
      <c r="E999" s="21"/>
      <c r="F999" s="21"/>
      <c r="G999" s="21"/>
      <c r="H999" s="21"/>
      <c r="I999" s="21"/>
      <c r="J999" s="21"/>
      <c r="K999" s="21"/>
      <c r="L999" s="21"/>
      <c r="M999" s="21"/>
      <c r="N999" s="21"/>
      <c r="O999" s="21"/>
      <c r="P999" s="21"/>
      <c r="Q999" s="21"/>
      <c r="R999" s="21"/>
      <c r="S999" s="21"/>
      <c r="T999" s="21"/>
      <c r="U999" s="21"/>
      <c r="V999" s="21"/>
      <c r="W999" s="21"/>
      <c r="X999" s="21"/>
      <c r="Y999" s="21"/>
      <c r="Z999" s="21"/>
      <c r="AA999" s="21"/>
      <c r="AB999" s="21"/>
    </row>
    <row r="1000">
      <c r="A1000" s="21"/>
      <c r="B1000" s="21"/>
      <c r="C1000" s="21"/>
      <c r="D1000" s="21"/>
      <c r="E1000" s="21"/>
      <c r="F1000" s="21"/>
      <c r="G1000" s="21"/>
      <c r="H1000" s="21"/>
      <c r="I1000" s="21"/>
      <c r="J1000" s="21"/>
      <c r="K1000" s="21"/>
      <c r="L1000" s="21"/>
      <c r="M1000" s="21"/>
      <c r="N1000" s="21"/>
      <c r="O1000" s="21"/>
      <c r="P1000" s="21"/>
      <c r="Q1000" s="21"/>
      <c r="R1000" s="21"/>
      <c r="S1000" s="21"/>
      <c r="T1000" s="21"/>
      <c r="U1000" s="21"/>
      <c r="V1000" s="21"/>
      <c r="W1000" s="21"/>
      <c r="X1000" s="21"/>
      <c r="Y1000" s="21"/>
      <c r="Z1000" s="21"/>
      <c r="AA1000" s="21"/>
      <c r="AB1000" s="21"/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</cp:coreProperties>
</file>