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7230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D7" i="1"/>
  <c r="E7"/>
  <c r="B8"/>
  <c r="B9" s="1"/>
  <c r="B10" s="1"/>
  <c r="C8"/>
  <c r="E8" s="1"/>
  <c r="C7"/>
  <c r="F7" s="1"/>
  <c r="C4"/>
  <c r="C2"/>
  <c r="B4"/>
  <c r="F8" l="1"/>
  <c r="C10"/>
  <c r="B11"/>
  <c r="B12" s="1"/>
  <c r="C9"/>
  <c r="F9" s="1"/>
  <c r="D8"/>
  <c r="E10"/>
  <c r="D10" l="1"/>
  <c r="F10"/>
  <c r="C11"/>
  <c r="F11" s="1"/>
  <c r="C12"/>
  <c r="F12" s="1"/>
  <c r="B13"/>
  <c r="D9"/>
  <c r="E9"/>
  <c r="E11" l="1"/>
  <c r="D11"/>
  <c r="D12"/>
  <c r="E12"/>
  <c r="B14"/>
  <c r="C13"/>
  <c r="F13" s="1"/>
  <c r="C14" l="1"/>
  <c r="F14" s="1"/>
  <c r="B15"/>
  <c r="E13"/>
  <c r="D13"/>
  <c r="D14" l="1"/>
  <c r="E14"/>
  <c r="B16"/>
  <c r="C15"/>
  <c r="F15" s="1"/>
  <c r="B17" l="1"/>
  <c r="C16"/>
  <c r="F16" s="1"/>
  <c r="E15"/>
  <c r="D15"/>
  <c r="B18" l="1"/>
  <c r="C17"/>
  <c r="F17" s="1"/>
  <c r="E16"/>
  <c r="D16"/>
  <c r="B19" l="1"/>
  <c r="C18"/>
  <c r="F18" s="1"/>
  <c r="E17"/>
  <c r="D17"/>
  <c r="B20" l="1"/>
  <c r="C19"/>
  <c r="F19" s="1"/>
  <c r="E18"/>
  <c r="D18"/>
  <c r="B21" l="1"/>
  <c r="C20"/>
  <c r="F20" s="1"/>
  <c r="E19"/>
  <c r="D19"/>
  <c r="B22" l="1"/>
  <c r="C21"/>
  <c r="F21" s="1"/>
  <c r="D20"/>
  <c r="E20"/>
  <c r="B23" l="1"/>
  <c r="C22"/>
  <c r="D21"/>
  <c r="E21"/>
  <c r="E22" l="1"/>
  <c r="F22"/>
  <c r="D22"/>
  <c r="B24"/>
  <c r="C24" s="1"/>
  <c r="C23"/>
  <c r="F23" l="1"/>
  <c r="D23"/>
  <c r="E23"/>
  <c r="E24"/>
  <c r="F24"/>
  <c r="D24"/>
</calcChain>
</file>

<file path=xl/sharedStrings.xml><?xml version="1.0" encoding="utf-8"?>
<sst xmlns="http://schemas.openxmlformats.org/spreadsheetml/2006/main" count="25" uniqueCount="25">
  <si>
    <t>circulo</t>
  </si>
  <si>
    <t>sensores</t>
  </si>
  <si>
    <t>increm.</t>
  </si>
  <si>
    <t>Raio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</si>
  <si>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</si>
  <si>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</si>
  <si>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</si>
  <si>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</si>
  <si>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</si>
  <si>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</si>
  <si>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</si>
  <si>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</si>
  <si>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</si>
  <si>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Sensor10</t>
  </si>
  <si>
    <t>Sensor11</t>
  </si>
  <si>
    <t>Sensor12</t>
  </si>
  <si>
    <t>Sensor13</t>
  </si>
  <si>
    <t>Sensor14</t>
  </si>
  <si>
    <t>Sensor15</t>
  </si>
  <si>
    <t>Sensor16</t>
  </si>
  <si>
    <t>Sensor17</t>
  </si>
  <si>
    <t>Sensor18</t>
  </si>
  <si>
    <t>X</t>
  </si>
  <si>
    <t>Z</t>
  </si>
  <si>
    <t>Rot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</si>
</sst>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2" borderId="0" xfId="0" applyNumberForma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4"/>
  <sheetViews>
    <sheetView tabSelected="1" topLeftCell="A5" workbookViewId="0">
      <selection activeCell="D7" sqref="D7"/>
    </sheetView>
  </sheetViews>
  <sheetFormatPr defaultRowHeight="15"/>
  <cols>
    <col min="2" max="2" width="5" customWidth="1"/>
    <col min="3" max="3" width="1.85546875" customWidth="1"/>
    <col min="4" max="5" width="7.28515625" bestFit="1" customWidth="1"/>
    <col min="6" max="6" width="12" bestFit="1" customWidth="1"/>
  </cols>
  <sheetData>
    <row r="2" spans="1:6">
      <c r="A2" t="s">
        <v>0</v>
      </c>
      <c r="B2">
        <v>360</v>
      </c>
      <c r="C2">
        <f>B2*PI()/180</f>
        <v>6.2831853071795862</v>
      </c>
    </row>
    <row r="3" spans="1:6">
      <c r="A3" t="s">
        <v>1</v>
      </c>
      <c r="B3">
        <v>18</v>
      </c>
    </row>
    <row r="4" spans="1:6">
      <c r="A4" t="s">
        <v>2</v>
      </c>
      <c r="B4">
        <f>B2/B3</f>
        <v>20</v>
      </c>
      <c r="C4">
        <f>B4*PI()/180</f>
        <v>0.3490658503988659</v>
      </c>
    </row>
    <row r="5" spans="1:6">
      <c r="A5" t="s">
        <v>3</v>
      </c>
      <c r="B5">
        <v>0.105</v>
      </c>
    </row>
    <row r="6" spans="1:6">
      <c r="D6" t="s">
        <v>22</v>
      </c>
      <c r="E6" t="s">
        <v>23</v>
      </c>
      <c r="F6" t="s">
        <v>24</v>
      </c>
    </row>
    <row r="7" spans="1:6">
      <c r="A7" t="s">
        <v>4</v>
      </c>
      <c r="B7">
        <v>-10</v>
      </c>
      <c r="C7" s="3">
        <f>B7*PI()/180</f>
        <v>-0.17453292519943295</v>
      </c>
      <c r="D7" s="1">
        <f t="shared" ref="D7" si="0">$B$5*COS(C7)</f>
        <v>0.10340481406628184</v>
      </c>
      <c r="E7" s="1">
        <f t="shared" ref="E7" si="1">$B$5*SIN(C7)</f>
        <v>-1.8233058655027685E-2</v>
      </c>
      <c r="F7" s="2">
        <f>-C7</f>
        <v>0.17453292519943295</v>
      </c>
    </row>
    <row r="8" spans="1:6">
      <c r="A8" t="s">
        <v>5</v>
      </c>
      <c r="B8">
        <f>B7-$B$4</f>
        <v>-30</v>
      </c>
      <c r="C8" s="3">
        <f t="shared" ref="C8:C24" si="2">B8*PI()/180</f>
        <v>-0.52359877559829882</v>
      </c>
      <c r="D8" s="1">
        <f>$B$5*COS(C8)</f>
        <v>9.0932667397366065E-2</v>
      </c>
      <c r="E8" s="1">
        <f>$B$5*SIN(C8)</f>
        <v>-5.2499999999999991E-2</v>
      </c>
      <c r="F8" s="2">
        <f t="shared" ref="F8:F24" si="3">-C8</f>
        <v>0.52359877559829882</v>
      </c>
    </row>
    <row r="9" spans="1:6">
      <c r="A9" t="s">
        <v>6</v>
      </c>
      <c r="B9">
        <f t="shared" ref="B9:B24" si="4">B8-$B$4</f>
        <v>-50</v>
      </c>
      <c r="C9" s="3">
        <f t="shared" si="2"/>
        <v>-0.87266462599716477</v>
      </c>
      <c r="D9" s="1">
        <f t="shared" ref="D9:D24" si="5">$B$5*COS(C9)</f>
        <v>6.7492699017086627E-2</v>
      </c>
      <c r="E9" s="1">
        <f t="shared" ref="E9:E24" si="6">$B$5*SIN(C9)</f>
        <v>-8.043466652749269E-2</v>
      </c>
      <c r="F9" s="2">
        <f t="shared" si="3"/>
        <v>0.87266462599716477</v>
      </c>
    </row>
    <row r="10" spans="1:6">
      <c r="A10" t="s">
        <v>7</v>
      </c>
      <c r="B10">
        <f t="shared" si="4"/>
        <v>-70</v>
      </c>
      <c r="C10" s="3">
        <f t="shared" si="2"/>
        <v>-1.2217304763960306</v>
      </c>
      <c r="D10" s="1">
        <f t="shared" si="5"/>
        <v>3.5912115049195226E-2</v>
      </c>
      <c r="E10" s="1">
        <f t="shared" si="6"/>
        <v>-9.8667725182520372E-2</v>
      </c>
      <c r="F10" s="2">
        <f t="shared" si="3"/>
        <v>1.2217304763960306</v>
      </c>
    </row>
    <row r="11" spans="1:6">
      <c r="A11" t="s">
        <v>8</v>
      </c>
      <c r="B11">
        <f t="shared" si="4"/>
        <v>-90</v>
      </c>
      <c r="C11" s="3">
        <f t="shared" si="2"/>
        <v>-1.5707963267948966</v>
      </c>
      <c r="D11" s="1">
        <f t="shared" si="5"/>
        <v>6.4320293882702546E-18</v>
      </c>
      <c r="E11" s="1">
        <f t="shared" si="6"/>
        <v>-0.105</v>
      </c>
      <c r="F11" s="2">
        <f t="shared" si="3"/>
        <v>1.5707963267948966</v>
      </c>
    </row>
    <row r="12" spans="1:6">
      <c r="A12" t="s">
        <v>9</v>
      </c>
      <c r="B12">
        <f t="shared" si="4"/>
        <v>-110</v>
      </c>
      <c r="C12" s="3">
        <f t="shared" si="2"/>
        <v>-1.9198621771937625</v>
      </c>
      <c r="D12" s="1">
        <f t="shared" si="5"/>
        <v>-3.5912115049195212E-2</v>
      </c>
      <c r="E12" s="1">
        <f t="shared" si="6"/>
        <v>-9.8667725182520385E-2</v>
      </c>
      <c r="F12" s="2">
        <f t="shared" si="3"/>
        <v>1.9198621771937625</v>
      </c>
    </row>
    <row r="13" spans="1:6">
      <c r="A13" t="s">
        <v>10</v>
      </c>
      <c r="B13">
        <f t="shared" si="4"/>
        <v>-130</v>
      </c>
      <c r="C13" s="3">
        <f t="shared" si="2"/>
        <v>-2.2689280275926285</v>
      </c>
      <c r="D13" s="1">
        <f t="shared" si="5"/>
        <v>-6.7492699017086627E-2</v>
      </c>
      <c r="E13" s="1">
        <f t="shared" si="6"/>
        <v>-8.043466652749269E-2</v>
      </c>
      <c r="F13" s="2">
        <f t="shared" si="3"/>
        <v>2.2689280275926285</v>
      </c>
    </row>
    <row r="14" spans="1:6">
      <c r="A14" t="s">
        <v>11</v>
      </c>
      <c r="B14">
        <f t="shared" si="4"/>
        <v>-150</v>
      </c>
      <c r="C14" s="3">
        <f t="shared" si="2"/>
        <v>-2.6179938779914944</v>
      </c>
      <c r="D14" s="1">
        <f t="shared" si="5"/>
        <v>-9.0932667397366065E-2</v>
      </c>
      <c r="E14" s="1">
        <f t="shared" si="6"/>
        <v>-5.2499999999999991E-2</v>
      </c>
      <c r="F14" s="2">
        <f t="shared" si="3"/>
        <v>2.6179938779914944</v>
      </c>
    </row>
    <row r="15" spans="1:6">
      <c r="A15" t="s">
        <v>12</v>
      </c>
      <c r="B15">
        <f t="shared" si="4"/>
        <v>-170</v>
      </c>
      <c r="C15" s="3">
        <f t="shared" si="2"/>
        <v>-2.9670597283903604</v>
      </c>
      <c r="D15" s="1">
        <f t="shared" si="5"/>
        <v>-0.10340481406628184</v>
      </c>
      <c r="E15" s="1">
        <f t="shared" si="6"/>
        <v>-1.8233058655027678E-2</v>
      </c>
      <c r="F15" s="2">
        <f t="shared" si="3"/>
        <v>2.9670597283903604</v>
      </c>
    </row>
    <row r="16" spans="1:6">
      <c r="A16" t="s">
        <v>13</v>
      </c>
      <c r="B16">
        <f t="shared" si="4"/>
        <v>-190</v>
      </c>
      <c r="C16" s="3">
        <f t="shared" si="2"/>
        <v>-3.3161255787892263</v>
      </c>
      <c r="D16" s="1">
        <f t="shared" si="5"/>
        <v>-0.10340481406628184</v>
      </c>
      <c r="E16" s="1">
        <f t="shared" si="6"/>
        <v>1.8233058655027699E-2</v>
      </c>
      <c r="F16" s="2">
        <f t="shared" si="3"/>
        <v>3.3161255787892263</v>
      </c>
    </row>
    <row r="17" spans="1:6">
      <c r="A17" t="s">
        <v>14</v>
      </c>
      <c r="B17">
        <f t="shared" si="4"/>
        <v>-210</v>
      </c>
      <c r="C17" s="3">
        <f t="shared" si="2"/>
        <v>-3.6651914291880923</v>
      </c>
      <c r="D17" s="1">
        <f t="shared" si="5"/>
        <v>-9.0932667397366052E-2</v>
      </c>
      <c r="E17" s="1">
        <f t="shared" si="6"/>
        <v>5.2500000000000012E-2</v>
      </c>
      <c r="F17" s="2">
        <f t="shared" si="3"/>
        <v>3.6651914291880923</v>
      </c>
    </row>
    <row r="18" spans="1:6">
      <c r="A18" t="s">
        <v>15</v>
      </c>
      <c r="B18">
        <f t="shared" si="4"/>
        <v>-230</v>
      </c>
      <c r="C18" s="3">
        <f t="shared" si="2"/>
        <v>-4.0142572795869578</v>
      </c>
      <c r="D18" s="1">
        <f t="shared" si="5"/>
        <v>-6.7492699017086641E-2</v>
      </c>
      <c r="E18" s="1">
        <f t="shared" si="6"/>
        <v>8.0434666527492676E-2</v>
      </c>
      <c r="F18" s="2">
        <f t="shared" si="3"/>
        <v>4.0142572795869578</v>
      </c>
    </row>
    <row r="19" spans="1:6">
      <c r="A19" t="s">
        <v>16</v>
      </c>
      <c r="B19">
        <f t="shared" si="4"/>
        <v>-250</v>
      </c>
      <c r="C19" s="3">
        <f t="shared" si="2"/>
        <v>-4.3633231299858233</v>
      </c>
      <c r="D19" s="1">
        <f t="shared" si="5"/>
        <v>-3.5912115049195281E-2</v>
      </c>
      <c r="E19" s="1">
        <f t="shared" si="6"/>
        <v>9.8667725182520358E-2</v>
      </c>
      <c r="F19" s="2">
        <f t="shared" si="3"/>
        <v>4.3633231299858233</v>
      </c>
    </row>
    <row r="20" spans="1:6">
      <c r="A20" t="s">
        <v>17</v>
      </c>
      <c r="B20">
        <f t="shared" si="4"/>
        <v>-270</v>
      </c>
      <c r="C20" s="3">
        <f t="shared" si="2"/>
        <v>-4.7123889803846897</v>
      </c>
      <c r="D20" s="1">
        <f t="shared" si="5"/>
        <v>-1.9296088164810765E-17</v>
      </c>
      <c r="E20" s="1">
        <f t="shared" si="6"/>
        <v>0.105</v>
      </c>
      <c r="F20" s="2">
        <f t="shared" si="3"/>
        <v>4.7123889803846897</v>
      </c>
    </row>
    <row r="21" spans="1:6">
      <c r="A21" t="s">
        <v>18</v>
      </c>
      <c r="B21">
        <f t="shared" si="4"/>
        <v>-290</v>
      </c>
      <c r="C21" s="3">
        <f t="shared" si="2"/>
        <v>-5.0614548307835552</v>
      </c>
      <c r="D21" s="1">
        <f t="shared" si="5"/>
        <v>3.5912115049195156E-2</v>
      </c>
      <c r="E21" s="1">
        <f t="shared" si="6"/>
        <v>9.8667725182520399E-2</v>
      </c>
      <c r="F21" s="2">
        <f t="shared" si="3"/>
        <v>5.0614548307835552</v>
      </c>
    </row>
    <row r="22" spans="1:6">
      <c r="A22" t="s">
        <v>19</v>
      </c>
      <c r="B22">
        <f t="shared" si="4"/>
        <v>-310</v>
      </c>
      <c r="C22" s="3">
        <f t="shared" si="2"/>
        <v>-5.4105206811824216</v>
      </c>
      <c r="D22" s="1">
        <f t="shared" si="5"/>
        <v>6.7492699017086613E-2</v>
      </c>
      <c r="E22" s="1">
        <f t="shared" si="6"/>
        <v>8.0434666527492704E-2</v>
      </c>
      <c r="F22" s="2">
        <f t="shared" si="3"/>
        <v>5.4105206811824216</v>
      </c>
    </row>
    <row r="23" spans="1:6">
      <c r="A23" t="s">
        <v>20</v>
      </c>
      <c r="B23">
        <f t="shared" si="4"/>
        <v>-330</v>
      </c>
      <c r="C23" s="3">
        <f t="shared" si="2"/>
        <v>-5.7595865315812871</v>
      </c>
      <c r="D23" s="1">
        <f t="shared" si="5"/>
        <v>9.0932667397366024E-2</v>
      </c>
      <c r="E23" s="1">
        <f t="shared" si="6"/>
        <v>5.2500000000000047E-2</v>
      </c>
      <c r="F23" s="2">
        <f t="shared" si="3"/>
        <v>5.7595865315812871</v>
      </c>
    </row>
    <row r="24" spans="1:6">
      <c r="A24" t="s">
        <v>21</v>
      </c>
      <c r="B24">
        <f t="shared" si="4"/>
        <v>-350</v>
      </c>
      <c r="C24" s="3">
        <f t="shared" si="2"/>
        <v>-6.1086523819801526</v>
      </c>
      <c r="D24" s="1">
        <f t="shared" si="5"/>
        <v>0.10340481406628182</v>
      </c>
      <c r="E24" s="1">
        <f t="shared" si="6"/>
        <v>1.8233058655027782E-2</v>
      </c>
      <c r="F24" s="2">
        <f t="shared" si="3"/>
        <v>6.1086523819801526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2013-06-07T09:27:03Z</dcterms:created>
  <dcterms:modified xsi:type="dcterms:W3CDTF">2013-06-07T12:57:55Z</dcterms:modified>
</cp:coreProperties>
</file>