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imo\Documents\projektarbeit\Elektronik\"/>
    </mc:Choice>
  </mc:AlternateContent>
  <xr:revisionPtr revIDLastSave="0" documentId="13_ncr:1_{499F29C9-1E41-4897-A386-02212E9A739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4" i="1"/>
  <c r="F4" i="1" s="1"/>
</calcChain>
</file>

<file path=xl/sharedStrings.xml><?xml version="1.0" encoding="utf-8"?>
<sst xmlns="http://schemas.openxmlformats.org/spreadsheetml/2006/main" count="9" uniqueCount="9">
  <si>
    <t>Frequenz</t>
  </si>
  <si>
    <t>Eingangsspannung</t>
  </si>
  <si>
    <t>Ausgangsspannung</t>
  </si>
  <si>
    <t>Dämpfung</t>
  </si>
  <si>
    <t>in Hz</t>
  </si>
  <si>
    <t>in Millivolt</t>
  </si>
  <si>
    <t>Verhältnis</t>
  </si>
  <si>
    <t>in Prozent</t>
  </si>
  <si>
    <t>in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</si>
</sst>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realer Tiefpassfilter Frequenzgang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Tabelle1!$B$4:$B$22</c:f>
              <c:numCache>
                <c:formatCode>General</c:formatCode>
                <c:ptCount val="19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1500</c:v>
                </c:pt>
                <c:pt idx="11">
                  <c:v>2000</c:v>
                </c:pt>
                <c:pt idx="12">
                  <c:v>2500</c:v>
                </c:pt>
                <c:pt idx="13">
                  <c:v>5000</c:v>
                </c:pt>
                <c:pt idx="14">
                  <c:v>10000</c:v>
                </c:pt>
                <c:pt idx="15">
                  <c:v>20000</c:v>
                </c:pt>
                <c:pt idx="16">
                  <c:v>50000</c:v>
                </c:pt>
                <c:pt idx="17">
                  <c:v>100000</c:v>
                </c:pt>
                <c:pt idx="18">
                  <c:v>540000</c:v>
                </c:pt>
              </c:numCache>
            </c:numRef>
          </c:xVal>
          <c:yVal>
            <c:numRef>
              <c:f>Tabelle1!$F$4:$F$22</c:f>
              <c:numCache>
                <c:formatCode>General</c:formatCode>
                <c:ptCount val="19"/>
                <c:pt idx="0">
                  <c:v>-0.11207755035996922</c:v>
                </c:pt>
                <c:pt idx="1">
                  <c:v>-0.60765257987441723</c:v>
                </c:pt>
                <c:pt idx="2">
                  <c:v>-1.0541270103200595</c:v>
                </c:pt>
                <c:pt idx="3">
                  <c:v>-1.5577355138925206</c:v>
                </c:pt>
                <c:pt idx="4">
                  <c:v>-2.2788670461367335</c:v>
                </c:pt>
                <c:pt idx="5">
                  <c:v>-2.7316543554401527</c:v>
                </c:pt>
                <c:pt idx="6">
                  <c:v>-3.2416108922573317</c:v>
                </c:pt>
                <c:pt idx="7">
                  <c:v>-4.1989905263329721</c:v>
                </c:pt>
                <c:pt idx="8">
                  <c:v>-4.5356793458373721</c:v>
                </c:pt>
                <c:pt idx="9">
                  <c:v>-5.1655603048606258</c:v>
                </c:pt>
                <c:pt idx="10">
                  <c:v>-7.3595357058918882</c:v>
                </c:pt>
                <c:pt idx="11">
                  <c:v>-8.9431606268443851</c:v>
                </c:pt>
                <c:pt idx="12">
                  <c:v>-10.457574905606752</c:v>
                </c:pt>
                <c:pt idx="13">
                  <c:v>-15.59586394901241</c:v>
                </c:pt>
                <c:pt idx="14">
                  <c:v>-20.860692644504034</c:v>
                </c:pt>
                <c:pt idx="15">
                  <c:v>-26.186050432599419</c:v>
                </c:pt>
                <c:pt idx="16">
                  <c:v>-34.08243675924912</c:v>
                </c:pt>
                <c:pt idx="17">
                  <c:v>-39.678263602130905</c:v>
                </c:pt>
                <c:pt idx="18">
                  <c:v>-30.798241691582358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269-46B0-BA6D-344A46AD2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830448"/>
        <c:axId val="1849829200"/>
      </c:scatterChart>
      <c:valAx>
        <c:axId val="184983044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Frequenz in Hz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9829200"/>
        <c:crosses val="autoZero"/>
        <c:crossBetween val="midCat"/>
      </c:valAx>
      <c:valAx>
        <c:axId val="1849829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Dämpfung in dB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849830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356090</xdr:colOff>
      <xdr:row>4</xdr:row>
      <xdr:rowOff>10256</xdr:rowOff>
    </xdr:from>
    <xdr:to>
      <xdr:col>17</xdr:col>
      <xdr:colOff>275495</xdr:colOff>
      <xdr:row>19</xdr:row>
      <xdr:rowOff>27840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99DD320F-76D2-4BC2-8D2D-4C6757E547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2"/>
  <sheetViews>
    <sheetView tabSelected="1" topLeftCell="B1" zoomScale="130" zoomScaleNormal="130" workbookViewId="0">
      <selection activeCell="K2" sqref="K2"/>
    </sheetView>
  </sheetViews>
  <sheetFormatPr baseColWidth="10" defaultColWidth="8.85546875" defaultRowHeight="15" x14ac:dyDescent="0.25"/>
  <cols>
    <col min="2" max="2" width="13.140625" bestFit="1" customWidth="1"/>
    <col min="3" max="3" width="16.5703125" bestFit="1" customWidth="1"/>
    <col min="4" max="4" width="17" bestFit="1" customWidth="1"/>
    <col min="5" max="5" width="12.140625" bestFit="1" customWidth="1"/>
    <col min="6" max="6" width="12.7109375" bestFit="1" customWidth="1"/>
  </cols>
  <sheetData>
    <row r="2" spans="2:6" x14ac:dyDescent="0.25">
      <c r="B2" s="1" t="s">
        <v>0</v>
      </c>
      <c r="C2" s="2" t="s">
        <v>1</v>
      </c>
      <c r="D2" s="1" t="s">
        <v>2</v>
      </c>
      <c r="E2" s="1" t="s">
        <v>6</v>
      </c>
      <c r="F2" s="2" t="s">
        <v>3</v>
      </c>
    </row>
    <row r="3" spans="2:6" ht="15.75" thickBot="1" x14ac:dyDescent="0.3">
      <c r="B3" s="3" t="s">
        <v>4</v>
      </c>
      <c r="C3" s="5" t="s">
        <v>5</v>
      </c>
      <c r="D3" s="6"/>
      <c r="E3" s="3" t="s">
        <v>7</v>
      </c>
      <c r="F3" s="4" t="s">
        <v>8</v>
      </c>
    </row>
    <row r="4" spans="2:6" x14ac:dyDescent="0.25">
      <c r="B4" s="1">
        <v>100</v>
      </c>
      <c r="C4" s="2">
        <v>3120</v>
      </c>
      <c r="D4" s="2">
        <v>3080</v>
      </c>
      <c r="E4" s="2">
        <f>D4/C4*100</f>
        <v>98.71794871794873</v>
      </c>
      <c r="F4" s="2">
        <f>20*LOG(E4/100)</f>
        <v>-0.11207755035996922</v>
      </c>
    </row>
    <row r="5" spans="2:6" x14ac:dyDescent="0.25">
      <c r="B5" s="1">
        <v>200</v>
      </c>
      <c r="C5" s="2">
        <v>2960</v>
      </c>
      <c r="D5" s="2">
        <v>2760</v>
      </c>
      <c r="E5" s="2">
        <f t="shared" ref="E5:E22" si="0">D5/C5*100</f>
        <v>93.243243243243242</v>
      </c>
      <c r="F5" s="2">
        <f t="shared" ref="F5:F22" si="1">20*LOG(E5/100)</f>
        <v>-0.60765257987441723</v>
      </c>
    </row>
    <row r="6" spans="2:6" x14ac:dyDescent="0.25">
      <c r="B6" s="1">
        <v>300</v>
      </c>
      <c r="C6" s="2">
        <v>2800</v>
      </c>
      <c r="D6" s="2">
        <v>2480</v>
      </c>
      <c r="E6" s="2">
        <f t="shared" si="0"/>
        <v>88.571428571428569</v>
      </c>
      <c r="F6" s="2">
        <f t="shared" si="1"/>
        <v>-1.0541270103200595</v>
      </c>
    </row>
    <row r="7" spans="2:6" x14ac:dyDescent="0.25">
      <c r="B7" s="1">
        <v>400</v>
      </c>
      <c r="C7" s="2">
        <v>2680</v>
      </c>
      <c r="D7" s="2">
        <v>2240</v>
      </c>
      <c r="E7" s="2">
        <f t="shared" si="0"/>
        <v>83.582089552238799</v>
      </c>
      <c r="F7" s="2">
        <f t="shared" si="1"/>
        <v>-1.5577355138925206</v>
      </c>
    </row>
    <row r="8" spans="2:6" x14ac:dyDescent="0.25">
      <c r="B8" s="1">
        <v>500</v>
      </c>
      <c r="C8" s="2">
        <v>2600</v>
      </c>
      <c r="D8" s="2">
        <v>2000</v>
      </c>
      <c r="E8" s="2">
        <f t="shared" si="0"/>
        <v>76.923076923076934</v>
      </c>
      <c r="F8" s="2">
        <f t="shared" si="1"/>
        <v>-2.2788670461367335</v>
      </c>
    </row>
    <row r="9" spans="2:6" x14ac:dyDescent="0.25">
      <c r="B9" s="1">
        <v>600</v>
      </c>
      <c r="C9" s="2">
        <v>2520</v>
      </c>
      <c r="D9" s="2">
        <v>1840</v>
      </c>
      <c r="E9" s="2">
        <f t="shared" si="0"/>
        <v>73.015873015873012</v>
      </c>
      <c r="F9" s="2">
        <f t="shared" si="1"/>
        <v>-2.7316543554401527</v>
      </c>
    </row>
    <row r="10" spans="2:6" x14ac:dyDescent="0.25">
      <c r="B10" s="1">
        <v>700</v>
      </c>
      <c r="C10" s="2">
        <v>2440</v>
      </c>
      <c r="D10" s="2">
        <v>1680</v>
      </c>
      <c r="E10" s="2">
        <f t="shared" si="0"/>
        <v>68.852459016393439</v>
      </c>
      <c r="F10" s="2">
        <f t="shared" si="1"/>
        <v>-3.2416108922573317</v>
      </c>
    </row>
    <row r="11" spans="2:6" x14ac:dyDescent="0.25">
      <c r="B11" s="1">
        <v>800</v>
      </c>
      <c r="C11" s="2">
        <v>2400</v>
      </c>
      <c r="D11" s="2">
        <v>1480</v>
      </c>
      <c r="E11" s="2">
        <f t="shared" si="0"/>
        <v>61.666666666666671</v>
      </c>
      <c r="F11" s="2">
        <f t="shared" si="1"/>
        <v>-4.1989905263329721</v>
      </c>
    </row>
    <row r="12" spans="2:6" x14ac:dyDescent="0.25">
      <c r="B12" s="1">
        <v>900</v>
      </c>
      <c r="C12" s="2">
        <v>2360</v>
      </c>
      <c r="D12" s="2">
        <v>1400</v>
      </c>
      <c r="E12" s="2">
        <f t="shared" si="0"/>
        <v>59.322033898305079</v>
      </c>
      <c r="F12" s="2">
        <f t="shared" si="1"/>
        <v>-4.5356793458373721</v>
      </c>
    </row>
    <row r="13" spans="2:6" x14ac:dyDescent="0.25">
      <c r="B13" s="1">
        <v>1000</v>
      </c>
      <c r="C13" s="2">
        <v>2320</v>
      </c>
      <c r="D13" s="2">
        <v>1280</v>
      </c>
      <c r="E13" s="2">
        <f t="shared" si="0"/>
        <v>55.172413793103445</v>
      </c>
      <c r="F13" s="2">
        <f t="shared" si="1"/>
        <v>-5.1655603048606258</v>
      </c>
    </row>
    <row r="14" spans="2:6" x14ac:dyDescent="0.25">
      <c r="B14" s="1">
        <v>1500</v>
      </c>
      <c r="C14" s="2">
        <v>2240</v>
      </c>
      <c r="D14" s="2">
        <v>960</v>
      </c>
      <c r="E14" s="2">
        <f t="shared" si="0"/>
        <v>42.857142857142854</v>
      </c>
      <c r="F14" s="2">
        <f t="shared" si="1"/>
        <v>-7.3595357058918882</v>
      </c>
    </row>
    <row r="15" spans="2:6" x14ac:dyDescent="0.25">
      <c r="B15" s="1">
        <v>2000</v>
      </c>
      <c r="C15" s="2">
        <v>2240</v>
      </c>
      <c r="D15" s="2">
        <v>800</v>
      </c>
      <c r="E15" s="2">
        <f t="shared" si="0"/>
        <v>35.714285714285715</v>
      </c>
      <c r="F15" s="2">
        <f t="shared" si="1"/>
        <v>-8.9431606268443851</v>
      </c>
    </row>
    <row r="16" spans="2:6" x14ac:dyDescent="0.25">
      <c r="B16" s="1">
        <v>2500</v>
      </c>
      <c r="C16" s="2">
        <v>2200</v>
      </c>
      <c r="D16" s="2">
        <v>660</v>
      </c>
      <c r="E16" s="2">
        <f t="shared" si="0"/>
        <v>30</v>
      </c>
      <c r="F16" s="2">
        <f t="shared" si="1"/>
        <v>-10.457574905606752</v>
      </c>
    </row>
    <row r="17" spans="2:6" x14ac:dyDescent="0.25">
      <c r="B17" s="1">
        <v>5000</v>
      </c>
      <c r="C17" s="2">
        <v>2120</v>
      </c>
      <c r="D17" s="2">
        <v>352</v>
      </c>
      <c r="E17" s="2">
        <f t="shared" si="0"/>
        <v>16.60377358490566</v>
      </c>
      <c r="F17" s="2">
        <f t="shared" si="1"/>
        <v>-15.59586394901241</v>
      </c>
    </row>
    <row r="18" spans="2:6" x14ac:dyDescent="0.25">
      <c r="B18" s="1">
        <v>10000</v>
      </c>
      <c r="C18" s="2">
        <v>2120</v>
      </c>
      <c r="D18" s="2">
        <v>192</v>
      </c>
      <c r="E18" s="2">
        <f t="shared" si="0"/>
        <v>9.0566037735849054</v>
      </c>
      <c r="F18" s="2">
        <f t="shared" si="1"/>
        <v>-20.860692644504034</v>
      </c>
    </row>
    <row r="19" spans="2:6" x14ac:dyDescent="0.25">
      <c r="B19" s="1">
        <v>20000</v>
      </c>
      <c r="C19" s="2">
        <v>2120</v>
      </c>
      <c r="D19" s="2">
        <v>104</v>
      </c>
      <c r="E19" s="2">
        <f t="shared" si="0"/>
        <v>4.9056603773584913</v>
      </c>
      <c r="F19" s="2">
        <f t="shared" si="1"/>
        <v>-26.186050432599419</v>
      </c>
    </row>
    <row r="20" spans="2:6" x14ac:dyDescent="0.25">
      <c r="B20" s="1">
        <v>50000</v>
      </c>
      <c r="C20" s="2">
        <v>2120</v>
      </c>
      <c r="D20" s="2">
        <v>41.900000000000006</v>
      </c>
      <c r="E20" s="2">
        <f t="shared" si="0"/>
        <v>1.976415094339623</v>
      </c>
      <c r="F20" s="2">
        <f t="shared" si="1"/>
        <v>-34.08243675924912</v>
      </c>
    </row>
    <row r="21" spans="2:6" x14ac:dyDescent="0.25">
      <c r="B21" s="1">
        <v>100000</v>
      </c>
      <c r="C21" s="2">
        <v>2120</v>
      </c>
      <c r="D21" s="2">
        <v>22</v>
      </c>
      <c r="E21" s="2">
        <f t="shared" si="0"/>
        <v>1.0377358490566038</v>
      </c>
      <c r="F21" s="2">
        <f t="shared" si="1"/>
        <v>-39.678263602130905</v>
      </c>
    </row>
    <row r="22" spans="2:6" x14ac:dyDescent="0.25">
      <c r="B22" s="1">
        <v>540000</v>
      </c>
      <c r="C22" s="2">
        <v>2080</v>
      </c>
      <c r="D22" s="2">
        <v>60</v>
      </c>
      <c r="E22" s="2">
        <f t="shared" si="0"/>
        <v>2.8846153846153846</v>
      </c>
      <c r="F22" s="2">
        <f t="shared" si="1"/>
        <v>-30.798241691582358</v>
      </c>
    </row>
  </sheetData>
  <mergeCells count="1">
    <mergeCell ref="C3:D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 Klaas</cp:lastModifiedBy>
  <dcterms:created xsi:type="dcterms:W3CDTF">2015-06-05T18:19:34Z</dcterms:created>
  <dcterms:modified xsi:type="dcterms:W3CDTF">2022-05-01T11:26:34Z</dcterms:modified>
</cp:coreProperties>
</file>