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rs\Work\TMCM-0021 v1.0\Documentation\"/>
    </mc:Choice>
  </mc:AlternateContent>
  <xr:revisionPtr revIDLastSave="0" documentId="13_ncr:1_{A644681D-3AE4-4367-A557-D5B896FDB485}" xr6:coauthVersionLast="45" xr6:coauthVersionMax="45" xr10:uidLastSave="{00000000-0000-0000-0000-000000000000}"/>
  <bookViews>
    <workbookView xWindow="-120" yWindow="-120" windowWidth="29040" windowHeight="15840" activeTab="1" xr2:uid="{6E386703-24C3-4DCD-9C15-AB7EF86495B1}"/>
  </bookViews>
  <sheets>
    <sheet name="Revision hisroty" sheetId="4" r:id="rId1"/>
    <sheet name="BOM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5" l="1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6" i="5" l="1"/>
</calcChain>
</file>

<file path=xl/sharedStrings.xml><?xml version="1.0" encoding="utf-8"?>
<sst xmlns="http://schemas.openxmlformats.org/spreadsheetml/2006/main" count="216" uniqueCount="128">
  <si>
    <t>Parts list</t>
  </si>
  <si>
    <t>#</t>
  </si>
  <si>
    <t>REFDES</t>
  </si>
  <si>
    <t>VALUE</t>
  </si>
  <si>
    <t>PACKAGE</t>
  </si>
  <si>
    <t>ASSY</t>
  </si>
  <si>
    <t>MANUFACTURER</t>
  </si>
  <si>
    <t>MANUFACTURER PN</t>
  </si>
  <si>
    <t>SUPPLIER</t>
  </si>
  <si>
    <t>SUPPLIER PN</t>
  </si>
  <si>
    <t>COMMON</t>
  </si>
  <si>
    <t>✔</t>
  </si>
  <si>
    <t>Release</t>
  </si>
  <si>
    <t>Date</t>
  </si>
  <si>
    <t>Comment</t>
  </si>
  <si>
    <t>INFO</t>
  </si>
  <si>
    <t>TMCM-0021 v1.0</t>
  </si>
  <si>
    <t>First release</t>
  </si>
  <si>
    <t>C101, C102, C103, C104, C105, C201, C202, C203, C204,</t>
  </si>
  <si>
    <t>100nF/10V/0603</t>
  </si>
  <si>
    <t>Capacitor_SMD:C_0603_1608Metric</t>
  </si>
  <si>
    <t>IC101,</t>
  </si>
  <si>
    <t>ADS7142IRUGR</t>
  </si>
  <si>
    <t>KiCad library:ADS7142IRUGR</t>
  </si>
  <si>
    <t>IC102,</t>
  </si>
  <si>
    <t>SN65HVD1781D</t>
  </si>
  <si>
    <t>SN65HVD1781DR:SN65HVD1781DR</t>
  </si>
  <si>
    <t>J101, J102,</t>
  </si>
  <si>
    <t>Conn_01x10</t>
  </si>
  <si>
    <t>Connector_PinSocket_2.54mm:PinSocket_1x10_P2.54mm_Vertical</t>
  </si>
  <si>
    <t>J103,</t>
  </si>
  <si>
    <t>Conn_01x02</t>
  </si>
  <si>
    <t>Connector_PinHeader_2.54mm:PinHeader_1x02_P2.54mm_Vertical</t>
  </si>
  <si>
    <t>R101,</t>
  </si>
  <si>
    <t>0Ω/1%/0603</t>
  </si>
  <si>
    <t>Resistor_SMD:R_0603_1608Metric</t>
  </si>
  <si>
    <t>R102,</t>
  </si>
  <si>
    <t>Not mounted</t>
  </si>
  <si>
    <t>R103, R104, R105, R106, R209, R214, R217, R220,</t>
  </si>
  <si>
    <t>1kΩ/1%/0603</t>
  </si>
  <si>
    <t>10kΩ/1%/0603</t>
  </si>
  <si>
    <t>R110, R117,</t>
  </si>
  <si>
    <t>R111, R116,</t>
  </si>
  <si>
    <t>10Ω/1%/0603</t>
  </si>
  <si>
    <t>CRCW0603010RJNEAHP</t>
  </si>
  <si>
    <t>R112, R119,</t>
  </si>
  <si>
    <t>3,9kΩ/1%/0603</t>
  </si>
  <si>
    <t>R114, R120,</t>
  </si>
  <si>
    <t>7,5kΩ/1%/0603</t>
  </si>
  <si>
    <t>R115,</t>
  </si>
  <si>
    <t>R201, R212, R215, R218,</t>
  </si>
  <si>
    <t>4,7kΩ/1%/0603</t>
  </si>
  <si>
    <t>R206, R213, R216, R219,</t>
  </si>
  <si>
    <t>47kΩ/1%/0603</t>
  </si>
  <si>
    <t>R207, R208, R210, R211,</t>
  </si>
  <si>
    <t>4,7MΩ/1%/0603</t>
  </si>
  <si>
    <t>RV201, RV202, RV203, RV204,</t>
  </si>
  <si>
    <t>22kΩ/20%</t>
  </si>
  <si>
    <t>Potentiometer_SMD:Potentiometer_Bourns_3314J_Vertical</t>
  </si>
  <si>
    <t>3314J-1-223E</t>
  </si>
  <si>
    <t>U101, U103,</t>
  </si>
  <si>
    <t>SSCDRRN160MGAA5</t>
  </si>
  <si>
    <t>Package_DIP:DIP-8_W13.08mm</t>
  </si>
  <si>
    <t>U102,</t>
  </si>
  <si>
    <t>SM9333-BCE-S-125-000</t>
  </si>
  <si>
    <t>Package_SO:SOIC-16W_7.5x10.3mm_P1.27mm</t>
  </si>
  <si>
    <t>U201,</t>
  </si>
  <si>
    <t>MAX9095AUD+T</t>
  </si>
  <si>
    <t>Package_SO:TSSOP-14_4.4x5mm_P0.65mm</t>
  </si>
  <si>
    <t xml:space="preserve">QTY </t>
  </si>
  <si>
    <t>SMD</t>
  </si>
  <si>
    <t>THT</t>
  </si>
  <si>
    <t>D101,</t>
  </si>
  <si>
    <t>SZNUP2105L</t>
  </si>
  <si>
    <t>Package_TO_SOT_SMD:SOT-23</t>
  </si>
  <si>
    <t>R107, R113, R118, R202, R203, R204, R205,</t>
  </si>
  <si>
    <t>ON Semiconductor</t>
  </si>
  <si>
    <t>SZNUP2105LT1G</t>
  </si>
  <si>
    <t>Digikey</t>
  </si>
  <si>
    <t>SZNUP2105LT1GOSCT-ND</t>
  </si>
  <si>
    <t>Texas Instruments</t>
  </si>
  <si>
    <t>296-50464-1-ND</t>
  </si>
  <si>
    <t>SN65HVD1781DR</t>
  </si>
  <si>
    <t>296-23118-1-ND</t>
  </si>
  <si>
    <t>Honeywell Sensing and Productivity Solutions</t>
  </si>
  <si>
    <t>SSCDRRN160MGAA5-ND</t>
  </si>
  <si>
    <t>Silicon Microstructures, Inc.</t>
  </si>
  <si>
    <t>Mouser</t>
  </si>
  <si>
    <t>987-SM9333BCES125000</t>
  </si>
  <si>
    <t>Maxim Integrated</t>
  </si>
  <si>
    <t>MAX9095AUD+TCT-ND</t>
  </si>
  <si>
    <t>390Ω/1%/0603</t>
  </si>
  <si>
    <t>220Ω/1%/0603</t>
  </si>
  <si>
    <t>KEMET</t>
  </si>
  <si>
    <t>C0603C104K8RACTU</t>
  </si>
  <si>
    <t>399-1095-1-ND</t>
  </si>
  <si>
    <t>Yageo</t>
  </si>
  <si>
    <t>RC0603JR-070RL</t>
  </si>
  <si>
    <t>311-0.0GRCT-ND</t>
  </si>
  <si>
    <t>RC0603FR-071KL</t>
  </si>
  <si>
    <t>311-1.00KHRCT-ND</t>
  </si>
  <si>
    <t>RC0603FR-0710KL</t>
  </si>
  <si>
    <t>311-10.0KHRCT-ND</t>
  </si>
  <si>
    <t>TE Connectivity Passive Product</t>
  </si>
  <si>
    <t>CRGCQ0603F390R</t>
  </si>
  <si>
    <t>A129683CT-ND</t>
  </si>
  <si>
    <t>RC0603FR-0710RL</t>
  </si>
  <si>
    <t>311-10.0HRCT-ND</t>
  </si>
  <si>
    <t>Panasonic Electronic Components</t>
  </si>
  <si>
    <t>ERA-3AEB392V</t>
  </si>
  <si>
    <t>P3.9KDBCT-ND</t>
  </si>
  <si>
    <t>Susumu</t>
  </si>
  <si>
    <t>RR0816P-752-D</t>
  </si>
  <si>
    <t>RR08P7.5KDCT-ND</t>
  </si>
  <si>
    <t>RC0603FR-07220RL</t>
  </si>
  <si>
    <t>311-220HRCT-ND</t>
  </si>
  <si>
    <t>RR08P4.7KDCT-ND</t>
  </si>
  <si>
    <t>RR0816P-472-D</t>
  </si>
  <si>
    <t>RC0603FR-0747KL</t>
  </si>
  <si>
    <t>311-47.0KHRCT-ND</t>
  </si>
  <si>
    <t>RC0603FR-074M7L</t>
  </si>
  <si>
    <t>311-4.70MHRCT-ND</t>
  </si>
  <si>
    <t>Bourns Inc.</t>
  </si>
  <si>
    <t>3314J-1-223ECT-ND</t>
  </si>
  <si>
    <t>TE Connectivity AMP Connectors</t>
  </si>
  <si>
    <t>A32910-ND</t>
  </si>
  <si>
    <t>87220-2</t>
  </si>
  <si>
    <t>A26542-ND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</si>
</sst>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Consolas"/>
      <family val="2"/>
      <charset val="186"/>
    </font>
    <font>
      <sz val="10"/>
      <color theme="0"/>
      <name val="Consolas"/>
      <family val="2"/>
      <charset val="186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vertical="center" wrapText="1"/>
    </xf>
    <xf numFmtId="0" fontId="1" fillId="2" borderId="0" xfId="1" applyAlignment="1">
      <alignment vertical="center"/>
    </xf>
    <xf numFmtId="0" fontId="2" fillId="2" borderId="1" xfId="1" applyFont="1" applyBorder="1" applyAlignment="1">
      <alignment horizontal="center" vertical="center"/>
    </xf>
    <xf numFmtId="1" fontId="2" fillId="2" borderId="2" xfId="1" applyNumberFormat="1" applyFont="1" applyBorder="1" applyAlignment="1">
      <alignment horizontal="left" vertical="center"/>
    </xf>
    <xf numFmtId="0" fontId="2" fillId="2" borderId="2" xfId="1" applyFont="1" applyBorder="1" applyAlignment="1">
      <alignment horizontal="left" vertical="center" wrapText="1"/>
    </xf>
    <xf numFmtId="0" fontId="2" fillId="2" borderId="2" xfId="1" applyFont="1" applyBorder="1" applyAlignment="1">
      <alignment horizontal="left" vertical="center"/>
    </xf>
    <xf numFmtId="49" fontId="2" fillId="2" borderId="2" xfId="1" applyNumberFormat="1" applyFont="1" applyBorder="1" applyAlignment="1">
      <alignment horizontal="left" vertical="center"/>
    </xf>
    <xf numFmtId="0" fontId="2" fillId="2" borderId="3" xfId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FD693-B192-4E3B-8999-D219FF23E432}">
  <dimension ref="A1:C2"/>
  <sheetViews>
    <sheetView workbookViewId="0">
      <selection activeCell="C5" sqref="C5"/>
    </sheetView>
  </sheetViews>
  <sheetFormatPr defaultRowHeight="12.75" x14ac:dyDescent="0.2"/>
  <cols>
    <col min="1" max="1" width="15.140625" bestFit="1" customWidth="1"/>
    <col min="2" max="2" width="11" bestFit="1" customWidth="1"/>
    <col min="3" max="3" width="14.140625" bestFit="1" customWidth="1"/>
  </cols>
  <sheetData>
    <row r="1" spans="1:3" x14ac:dyDescent="0.2">
      <c r="A1" s="4" t="s">
        <v>12</v>
      </c>
      <c r="B1" s="4" t="s">
        <v>13</v>
      </c>
      <c r="C1" s="4" t="s">
        <v>14</v>
      </c>
    </row>
    <row r="2" spans="1:3" x14ac:dyDescent="0.2">
      <c r="A2" s="1" t="s">
        <v>16</v>
      </c>
      <c r="B2" s="2">
        <v>43977</v>
      </c>
      <c r="C2" s="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46437-5CCC-4DDF-88F8-E5A949844144}">
  <dimension ref="A1:L26"/>
  <sheetViews>
    <sheetView tabSelected="1" workbookViewId="0">
      <selection activeCell="I30" sqref="I30"/>
    </sheetView>
  </sheetViews>
  <sheetFormatPr defaultColWidth="33.5703125" defaultRowHeight="12.75" x14ac:dyDescent="0.2"/>
  <cols>
    <col min="1" max="1" width="3" style="1" bestFit="1" customWidth="1"/>
    <col min="2" max="2" width="30.7109375" style="1" bestFit="1" customWidth="1"/>
    <col min="3" max="3" width="4.42578125" style="1" bestFit="1" customWidth="1"/>
    <col min="4" max="4" width="21.42578125" style="1" bestFit="1" customWidth="1"/>
    <col min="5" max="5" width="32.7109375" style="1" bestFit="1" customWidth="1"/>
    <col min="6" max="6" width="19.28515625" style="1" bestFit="1" customWidth="1"/>
    <col min="7" max="7" width="5.28515625" style="1" bestFit="1" customWidth="1"/>
    <col min="8" max="8" width="46.28515625" style="1" bestFit="1" customWidth="1"/>
    <col min="9" max="9" width="31.7109375" style="1" bestFit="1" customWidth="1"/>
    <col min="10" max="10" width="9.140625" style="1" bestFit="1" customWidth="1"/>
    <col min="11" max="11" width="21.42578125" style="1" bestFit="1" customWidth="1"/>
    <col min="12" max="12" width="9.85546875" style="1" bestFit="1" customWidth="1"/>
    <col min="13" max="16384" width="33.5703125" style="1"/>
  </cols>
  <sheetData>
    <row r="1" spans="1:12" x14ac:dyDescent="0.2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x14ac:dyDescent="0.2">
      <c r="A2" s="15" t="s">
        <v>16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2">
      <c r="A3" s="16">
        <v>43977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2" ht="15" x14ac:dyDescent="0.2">
      <c r="A4" s="5" t="s">
        <v>1</v>
      </c>
      <c r="B4" s="6" t="s">
        <v>2</v>
      </c>
      <c r="C4" s="7" t="s">
        <v>69</v>
      </c>
      <c r="D4" s="8" t="s">
        <v>3</v>
      </c>
      <c r="E4" s="9" t="s">
        <v>4</v>
      </c>
      <c r="F4" s="7" t="s">
        <v>15</v>
      </c>
      <c r="G4" s="8" t="s">
        <v>5</v>
      </c>
      <c r="H4" s="8" t="s">
        <v>6</v>
      </c>
      <c r="I4" s="9" t="s">
        <v>7</v>
      </c>
      <c r="J4" s="8" t="s">
        <v>8</v>
      </c>
      <c r="K4" s="9" t="s">
        <v>9</v>
      </c>
      <c r="L4" s="10" t="s">
        <v>10</v>
      </c>
    </row>
    <row r="5" spans="1:12" ht="25.5" x14ac:dyDescent="0.2">
      <c r="A5" s="12">
        <v>1</v>
      </c>
      <c r="B5" s="3" t="s">
        <v>18</v>
      </c>
      <c r="C5" s="3">
        <v>9</v>
      </c>
      <c r="D5" s="3" t="s">
        <v>19</v>
      </c>
      <c r="E5" s="3" t="s">
        <v>20</v>
      </c>
      <c r="F5" s="3"/>
      <c r="G5" s="11" t="s">
        <v>70</v>
      </c>
      <c r="H5" s="11" t="s">
        <v>93</v>
      </c>
      <c r="I5" s="13" t="s">
        <v>94</v>
      </c>
      <c r="J5" s="11" t="s">
        <v>78</v>
      </c>
      <c r="K5" s="13" t="s">
        <v>95</v>
      </c>
      <c r="L5" s="14" t="s">
        <v>11</v>
      </c>
    </row>
    <row r="6" spans="1:12" x14ac:dyDescent="0.2">
      <c r="A6" s="12">
        <f>A5+1</f>
        <v>2</v>
      </c>
      <c r="B6" s="3" t="s">
        <v>72</v>
      </c>
      <c r="C6" s="3">
        <v>1</v>
      </c>
      <c r="D6" s="3" t="s">
        <v>73</v>
      </c>
      <c r="E6" s="3" t="s">
        <v>74</v>
      </c>
      <c r="F6" s="3"/>
      <c r="G6" s="11" t="s">
        <v>70</v>
      </c>
      <c r="H6" s="11" t="s">
        <v>76</v>
      </c>
      <c r="I6" s="13" t="s">
        <v>77</v>
      </c>
      <c r="J6" s="11" t="s">
        <v>78</v>
      </c>
      <c r="K6" s="13" t="s">
        <v>79</v>
      </c>
      <c r="L6" s="14"/>
    </row>
    <row r="7" spans="1:12" x14ac:dyDescent="0.2">
      <c r="A7" s="12">
        <f t="shared" ref="A7:A26" si="0">A6+1</f>
        <v>3</v>
      </c>
      <c r="B7" s="3" t="s">
        <v>21</v>
      </c>
      <c r="C7" s="3">
        <v>1</v>
      </c>
      <c r="D7" s="3" t="s">
        <v>22</v>
      </c>
      <c r="E7" s="3" t="s">
        <v>23</v>
      </c>
      <c r="F7" s="3"/>
      <c r="G7" s="11" t="s">
        <v>70</v>
      </c>
      <c r="H7" s="1" t="s">
        <v>80</v>
      </c>
      <c r="I7" s="1" t="s">
        <v>22</v>
      </c>
      <c r="J7" s="11" t="s">
        <v>78</v>
      </c>
      <c r="K7" s="1" t="s">
        <v>81</v>
      </c>
      <c r="L7" s="14"/>
    </row>
    <row r="8" spans="1:12" x14ac:dyDescent="0.2">
      <c r="A8" s="12">
        <f t="shared" si="0"/>
        <v>4</v>
      </c>
      <c r="B8" s="3" t="s">
        <v>24</v>
      </c>
      <c r="C8" s="3">
        <v>1</v>
      </c>
      <c r="D8" s="3" t="s">
        <v>25</v>
      </c>
      <c r="E8" s="3" t="s">
        <v>26</v>
      </c>
      <c r="F8" s="3"/>
      <c r="G8" s="11" t="s">
        <v>70</v>
      </c>
      <c r="H8" s="1" t="s">
        <v>80</v>
      </c>
      <c r="I8" s="1" t="s">
        <v>82</v>
      </c>
      <c r="J8" s="11" t="s">
        <v>78</v>
      </c>
      <c r="K8" s="1" t="s">
        <v>83</v>
      </c>
      <c r="L8" s="14"/>
    </row>
    <row r="9" spans="1:12" ht="25.5" x14ac:dyDescent="0.2">
      <c r="A9" s="12">
        <f t="shared" si="0"/>
        <v>5</v>
      </c>
      <c r="B9" s="3" t="s">
        <v>27</v>
      </c>
      <c r="C9" s="3">
        <v>2</v>
      </c>
      <c r="D9" s="3" t="s">
        <v>28</v>
      </c>
      <c r="E9" s="3" t="s">
        <v>29</v>
      </c>
      <c r="F9" s="3"/>
      <c r="G9" s="11" t="s">
        <v>71</v>
      </c>
      <c r="H9" s="1" t="s">
        <v>124</v>
      </c>
      <c r="I9" s="1" t="s">
        <v>124</v>
      </c>
      <c r="J9" s="11" t="s">
        <v>78</v>
      </c>
      <c r="K9" s="1" t="s">
        <v>125</v>
      </c>
      <c r="L9" s="14" t="s">
        <v>11</v>
      </c>
    </row>
    <row r="10" spans="1:12" ht="25.5" x14ac:dyDescent="0.2">
      <c r="A10" s="12">
        <f t="shared" si="0"/>
        <v>6</v>
      </c>
      <c r="B10" s="3" t="s">
        <v>30</v>
      </c>
      <c r="C10" s="3">
        <v>1</v>
      </c>
      <c r="D10" s="3" t="s">
        <v>31</v>
      </c>
      <c r="E10" s="3" t="s">
        <v>32</v>
      </c>
      <c r="F10" s="3"/>
      <c r="G10" s="11" t="s">
        <v>71</v>
      </c>
      <c r="H10" s="1" t="s">
        <v>124</v>
      </c>
      <c r="I10" s="1" t="s">
        <v>126</v>
      </c>
      <c r="J10" s="11" t="s">
        <v>78</v>
      </c>
      <c r="K10" s="1" t="s">
        <v>127</v>
      </c>
      <c r="L10" s="14" t="s">
        <v>11</v>
      </c>
    </row>
    <row r="11" spans="1:12" x14ac:dyDescent="0.2">
      <c r="A11" s="12">
        <f t="shared" si="0"/>
        <v>7</v>
      </c>
      <c r="B11" s="3" t="s">
        <v>33</v>
      </c>
      <c r="C11" s="3">
        <v>1</v>
      </c>
      <c r="D11" s="3" t="s">
        <v>34</v>
      </c>
      <c r="E11" s="3" t="s">
        <v>35</v>
      </c>
      <c r="F11" s="3"/>
      <c r="G11" s="11" t="s">
        <v>70</v>
      </c>
      <c r="H11" s="1" t="s">
        <v>96</v>
      </c>
      <c r="I11" s="1" t="s">
        <v>97</v>
      </c>
      <c r="J11" s="11" t="s">
        <v>78</v>
      </c>
      <c r="K11" s="1" t="s">
        <v>98</v>
      </c>
      <c r="L11" s="14" t="s">
        <v>11</v>
      </c>
    </row>
    <row r="12" spans="1:12" x14ac:dyDescent="0.2">
      <c r="A12" s="12">
        <f t="shared" si="0"/>
        <v>8</v>
      </c>
      <c r="B12" s="3" t="s">
        <v>36</v>
      </c>
      <c r="C12" s="3">
        <v>1</v>
      </c>
      <c r="D12" s="3" t="s">
        <v>34</v>
      </c>
      <c r="E12" s="3" t="s">
        <v>35</v>
      </c>
      <c r="F12" s="3" t="s">
        <v>37</v>
      </c>
      <c r="G12" s="11" t="s">
        <v>70</v>
      </c>
      <c r="H12" s="1" t="s">
        <v>96</v>
      </c>
      <c r="I12" s="1" t="s">
        <v>97</v>
      </c>
      <c r="J12" s="11" t="s">
        <v>78</v>
      </c>
      <c r="K12" s="1" t="s">
        <v>98</v>
      </c>
      <c r="L12" s="14" t="s">
        <v>11</v>
      </c>
    </row>
    <row r="13" spans="1:12" ht="25.5" x14ac:dyDescent="0.2">
      <c r="A13" s="12">
        <f t="shared" si="0"/>
        <v>9</v>
      </c>
      <c r="B13" s="3" t="s">
        <v>38</v>
      </c>
      <c r="C13" s="3">
        <v>8</v>
      </c>
      <c r="D13" s="3" t="s">
        <v>39</v>
      </c>
      <c r="E13" s="3" t="s">
        <v>35</v>
      </c>
      <c r="F13" s="3"/>
      <c r="G13" s="11" t="s">
        <v>70</v>
      </c>
      <c r="H13" s="1" t="s">
        <v>96</v>
      </c>
      <c r="I13" s="1" t="s">
        <v>99</v>
      </c>
      <c r="J13" s="11" t="s">
        <v>78</v>
      </c>
      <c r="K13" s="1" t="s">
        <v>100</v>
      </c>
      <c r="L13" s="14" t="s">
        <v>11</v>
      </c>
    </row>
    <row r="14" spans="1:12" ht="25.5" x14ac:dyDescent="0.2">
      <c r="A14" s="12">
        <f t="shared" si="0"/>
        <v>10</v>
      </c>
      <c r="B14" s="3" t="s">
        <v>75</v>
      </c>
      <c r="C14" s="3">
        <v>7</v>
      </c>
      <c r="D14" s="3" t="s">
        <v>40</v>
      </c>
      <c r="E14" s="3" t="s">
        <v>35</v>
      </c>
      <c r="F14" s="3"/>
      <c r="G14" s="11" t="s">
        <v>70</v>
      </c>
      <c r="H14" s="1" t="s">
        <v>96</v>
      </c>
      <c r="I14" s="1" t="s">
        <v>101</v>
      </c>
      <c r="J14" s="11" t="s">
        <v>78</v>
      </c>
      <c r="K14" s="1" t="s">
        <v>102</v>
      </c>
      <c r="L14" s="14" t="s">
        <v>11</v>
      </c>
    </row>
    <row r="15" spans="1:12" x14ac:dyDescent="0.2">
      <c r="A15" s="12">
        <f t="shared" si="0"/>
        <v>11</v>
      </c>
      <c r="B15" s="3" t="s">
        <v>41</v>
      </c>
      <c r="C15" s="3">
        <v>2</v>
      </c>
      <c r="D15" s="3" t="s">
        <v>91</v>
      </c>
      <c r="E15" s="3" t="s">
        <v>35</v>
      </c>
      <c r="F15" s="3" t="s">
        <v>37</v>
      </c>
      <c r="G15" s="11" t="s">
        <v>70</v>
      </c>
      <c r="H15" s="1" t="s">
        <v>103</v>
      </c>
      <c r="I15" s="1" t="s">
        <v>104</v>
      </c>
      <c r="J15" s="11" t="s">
        <v>78</v>
      </c>
      <c r="K15" s="1" t="s">
        <v>105</v>
      </c>
      <c r="L15" s="14" t="s">
        <v>11</v>
      </c>
    </row>
    <row r="16" spans="1:12" x14ac:dyDescent="0.2">
      <c r="A16" s="12">
        <f t="shared" si="0"/>
        <v>12</v>
      </c>
      <c r="B16" s="3" t="s">
        <v>42</v>
      </c>
      <c r="C16" s="3">
        <v>2</v>
      </c>
      <c r="D16" s="3" t="s">
        <v>43</v>
      </c>
      <c r="E16" s="3" t="s">
        <v>35</v>
      </c>
      <c r="F16" s="3" t="s">
        <v>44</v>
      </c>
      <c r="G16" s="11" t="s">
        <v>70</v>
      </c>
      <c r="H16" s="1" t="s">
        <v>96</v>
      </c>
      <c r="I16" s="1" t="s">
        <v>106</v>
      </c>
      <c r="J16" s="11" t="s">
        <v>78</v>
      </c>
      <c r="K16" s="1" t="s">
        <v>107</v>
      </c>
      <c r="L16" s="14" t="s">
        <v>11</v>
      </c>
    </row>
    <row r="17" spans="1:12" x14ac:dyDescent="0.2">
      <c r="A17" s="12">
        <f t="shared" si="0"/>
        <v>13</v>
      </c>
      <c r="B17" s="3" t="s">
        <v>45</v>
      </c>
      <c r="C17" s="3">
        <v>2</v>
      </c>
      <c r="D17" s="3" t="s">
        <v>46</v>
      </c>
      <c r="E17" s="3" t="s">
        <v>35</v>
      </c>
      <c r="F17" s="3"/>
      <c r="G17" s="11" t="s">
        <v>70</v>
      </c>
      <c r="H17" s="1" t="s">
        <v>108</v>
      </c>
      <c r="I17" s="1" t="s">
        <v>109</v>
      </c>
      <c r="J17" s="11" t="s">
        <v>78</v>
      </c>
      <c r="K17" s="1" t="s">
        <v>110</v>
      </c>
      <c r="L17" s="14" t="s">
        <v>11</v>
      </c>
    </row>
    <row r="18" spans="1:12" x14ac:dyDescent="0.2">
      <c r="A18" s="12">
        <f t="shared" si="0"/>
        <v>14</v>
      </c>
      <c r="B18" s="3" t="s">
        <v>47</v>
      </c>
      <c r="C18" s="3">
        <v>2</v>
      </c>
      <c r="D18" s="3" t="s">
        <v>48</v>
      </c>
      <c r="E18" s="3" t="s">
        <v>35</v>
      </c>
      <c r="F18" s="3"/>
      <c r="G18" s="11" t="s">
        <v>70</v>
      </c>
      <c r="H18" s="1" t="s">
        <v>111</v>
      </c>
      <c r="I18" s="1" t="s">
        <v>112</v>
      </c>
      <c r="J18" s="11" t="s">
        <v>78</v>
      </c>
      <c r="K18" s="1" t="s">
        <v>113</v>
      </c>
      <c r="L18" s="14" t="s">
        <v>11</v>
      </c>
    </row>
    <row r="19" spans="1:12" x14ac:dyDescent="0.2">
      <c r="A19" s="12">
        <f t="shared" si="0"/>
        <v>15</v>
      </c>
      <c r="B19" s="3" t="s">
        <v>49</v>
      </c>
      <c r="C19" s="3">
        <v>1</v>
      </c>
      <c r="D19" s="3" t="s">
        <v>92</v>
      </c>
      <c r="E19" s="3" t="s">
        <v>35</v>
      </c>
      <c r="F19" s="3" t="s">
        <v>37</v>
      </c>
      <c r="G19" s="11" t="s">
        <v>70</v>
      </c>
      <c r="H19" s="1" t="s">
        <v>96</v>
      </c>
      <c r="I19" s="1" t="s">
        <v>114</v>
      </c>
      <c r="J19" s="11" t="s">
        <v>78</v>
      </c>
      <c r="K19" s="1" t="s">
        <v>115</v>
      </c>
      <c r="L19" s="14" t="s">
        <v>11</v>
      </c>
    </row>
    <row r="20" spans="1:12" x14ac:dyDescent="0.2">
      <c r="A20" s="12">
        <f t="shared" si="0"/>
        <v>16</v>
      </c>
      <c r="B20" s="3" t="s">
        <v>50</v>
      </c>
      <c r="C20" s="3">
        <v>4</v>
      </c>
      <c r="D20" s="3" t="s">
        <v>51</v>
      </c>
      <c r="E20" s="3" t="s">
        <v>35</v>
      </c>
      <c r="F20" s="3"/>
      <c r="G20" s="11" t="s">
        <v>70</v>
      </c>
      <c r="H20" s="1" t="s">
        <v>111</v>
      </c>
      <c r="I20" s="1" t="s">
        <v>117</v>
      </c>
      <c r="J20" s="11" t="s">
        <v>78</v>
      </c>
      <c r="K20" s="1" t="s">
        <v>116</v>
      </c>
      <c r="L20" s="14" t="s">
        <v>11</v>
      </c>
    </row>
    <row r="21" spans="1:12" x14ac:dyDescent="0.2">
      <c r="A21" s="12">
        <f t="shared" si="0"/>
        <v>17</v>
      </c>
      <c r="B21" s="3" t="s">
        <v>52</v>
      </c>
      <c r="C21" s="3">
        <v>4</v>
      </c>
      <c r="D21" s="3" t="s">
        <v>53</v>
      </c>
      <c r="E21" s="3" t="s">
        <v>35</v>
      </c>
      <c r="F21" s="3"/>
      <c r="G21" s="11" t="s">
        <v>70</v>
      </c>
      <c r="H21" s="1" t="s">
        <v>96</v>
      </c>
      <c r="I21" s="1" t="s">
        <v>118</v>
      </c>
      <c r="J21" s="11" t="s">
        <v>78</v>
      </c>
      <c r="K21" s="1" t="s">
        <v>119</v>
      </c>
      <c r="L21" s="14" t="s">
        <v>11</v>
      </c>
    </row>
    <row r="22" spans="1:12" x14ac:dyDescent="0.2">
      <c r="A22" s="12">
        <f t="shared" si="0"/>
        <v>18</v>
      </c>
      <c r="B22" s="3" t="s">
        <v>54</v>
      </c>
      <c r="C22" s="3">
        <v>4</v>
      </c>
      <c r="D22" s="3" t="s">
        <v>55</v>
      </c>
      <c r="E22" s="3" t="s">
        <v>35</v>
      </c>
      <c r="F22" s="3"/>
      <c r="G22" s="11" t="s">
        <v>70</v>
      </c>
      <c r="H22" s="1" t="s">
        <v>96</v>
      </c>
      <c r="I22" s="1" t="s">
        <v>120</v>
      </c>
      <c r="J22" s="11" t="s">
        <v>78</v>
      </c>
      <c r="K22" s="1" t="s">
        <v>121</v>
      </c>
      <c r="L22" s="14" t="s">
        <v>11</v>
      </c>
    </row>
    <row r="23" spans="1:12" ht="25.5" x14ac:dyDescent="0.2">
      <c r="A23" s="12">
        <f t="shared" si="0"/>
        <v>19</v>
      </c>
      <c r="B23" s="3" t="s">
        <v>56</v>
      </c>
      <c r="C23" s="3">
        <v>4</v>
      </c>
      <c r="D23" s="3" t="s">
        <v>57</v>
      </c>
      <c r="E23" s="3" t="s">
        <v>58</v>
      </c>
      <c r="F23" s="3" t="s">
        <v>59</v>
      </c>
      <c r="G23" s="11" t="s">
        <v>70</v>
      </c>
      <c r="H23" s="1" t="s">
        <v>122</v>
      </c>
      <c r="I23" s="1" t="s">
        <v>59</v>
      </c>
      <c r="J23" s="11" t="s">
        <v>78</v>
      </c>
      <c r="K23" s="1" t="s">
        <v>123</v>
      </c>
      <c r="L23" s="14" t="s">
        <v>11</v>
      </c>
    </row>
    <row r="24" spans="1:12" x14ac:dyDescent="0.2">
      <c r="A24" s="12">
        <f t="shared" si="0"/>
        <v>20</v>
      </c>
      <c r="B24" s="3" t="s">
        <v>60</v>
      </c>
      <c r="C24" s="3">
        <v>2</v>
      </c>
      <c r="D24" s="3" t="s">
        <v>61</v>
      </c>
      <c r="E24" s="3" t="s">
        <v>62</v>
      </c>
      <c r="F24" s="3"/>
      <c r="G24" s="11" t="s">
        <v>71</v>
      </c>
      <c r="H24" s="1" t="s">
        <v>84</v>
      </c>
      <c r="I24" s="1" t="s">
        <v>61</v>
      </c>
      <c r="J24" s="1" t="s">
        <v>78</v>
      </c>
      <c r="K24" s="1" t="s">
        <v>85</v>
      </c>
      <c r="L24" s="14"/>
    </row>
    <row r="25" spans="1:12" ht="25.5" x14ac:dyDescent="0.2">
      <c r="A25" s="12">
        <f t="shared" si="0"/>
        <v>21</v>
      </c>
      <c r="B25" s="3" t="s">
        <v>63</v>
      </c>
      <c r="C25" s="3">
        <v>1</v>
      </c>
      <c r="D25" s="3" t="s">
        <v>64</v>
      </c>
      <c r="E25" s="3" t="s">
        <v>65</v>
      </c>
      <c r="F25" s="3"/>
      <c r="G25" s="11" t="s">
        <v>70</v>
      </c>
      <c r="H25" s="1" t="s">
        <v>86</v>
      </c>
      <c r="I25" s="1" t="s">
        <v>64</v>
      </c>
      <c r="J25" s="1" t="s">
        <v>87</v>
      </c>
      <c r="K25" s="1" t="s">
        <v>88</v>
      </c>
      <c r="L25" s="14"/>
    </row>
    <row r="26" spans="1:12" ht="25.5" x14ac:dyDescent="0.2">
      <c r="A26" s="12">
        <f t="shared" si="0"/>
        <v>22</v>
      </c>
      <c r="B26" s="3" t="s">
        <v>66</v>
      </c>
      <c r="C26" s="3">
        <v>1</v>
      </c>
      <c r="D26" s="3" t="s">
        <v>67</v>
      </c>
      <c r="E26" s="3" t="s">
        <v>68</v>
      </c>
      <c r="F26" s="3"/>
      <c r="G26" s="11" t="s">
        <v>70</v>
      </c>
      <c r="H26" s="1" t="s">
        <v>89</v>
      </c>
      <c r="I26" s="1" t="s">
        <v>67</v>
      </c>
      <c r="J26" s="1" t="s">
        <v>78</v>
      </c>
      <c r="K26" s="1" t="s">
        <v>90</v>
      </c>
      <c r="L26" s="14"/>
    </row>
  </sheetData>
  <mergeCells count="3">
    <mergeCell ref="A1:L1"/>
    <mergeCell ref="A2:L2"/>
    <mergeCell ref="A3:L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d 1 7 7 3 b 5 - f 4 c a - 4 a 0 5 - b e 0 b - 8 d 4 3 9 8 0 7 2 a 2 a "   x m l n s = " h t t p : / / s c h e m a s . m i c r o s o f t . c o m / D a t a M a s h u p " > A A A A A B Y D A A B Q S w M E F A A C A A g A t G u 6 U C / 8 A U y m A A A A + A A A A B I A H A B D b 2 5 m a W c v U G F j a 2 F n Z S 5 4 b W w g o h g A K K A U A A A A A A A A A A A A A A A A A A A A A A A A A A A A h Y + x D o I w F E V / h X S n r 0 B M k D z K Y N g k M T E x r g 1 U a I R i a L H 8 m 4 O f 5 C 9 I o q i b 4 z 0 5 w 7 m P 2 x 2 z q W u 9 q x y M 6 n V K A s q I J 3 X Z V 0 r X K R n t y Y 9 J x n E n y r O o p T f L 2 i S T q V L S W H t J A J x z 1 E W 0 H 2 o I G Q v g W G z 3 Z S M 7 Q T 6 y + i / 7 S h s r d C k J x 8 M r h o c 0 Z n Q V s 4 i u W Y C w Y C y U / i r h X E w Z w g / E z d j a c Z B c W j / P E Z a J 8 H 7 B n 1 B L A w Q U A A I A C A C 0 a 7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G u 6 U C i K R 7 g O A A A A E Q A A A B M A H A B G b 3 J t d W x h c y 9 T Z W N 0 a W 9 u M S 5 t I K I Y A C i g F A A A A A A A A A A A A A A A A A A A A A A A A A A A A C t O T S 7 J z M 9 T C I b Q h t Y A U E s B A i 0 A F A A C A A g A t G u 6 U C / 8 A U y m A A A A + A A A A B I A A A A A A A A A A A A A A A A A A A A A A E N v b m Z p Z y 9 Q Y W N r Y W d l L n h t b F B L A Q I t A B Q A A g A I A L R r u l A P y u m r p A A A A O k A A A A T A A A A A A A A A A A A A A A A A P I A A A B b Q 2 9 u d G V u d F 9 U e X B l c 1 0 u e G 1 s U E s B A i 0 A F A A C A A g A t G u 6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u x P g j 6 P Q N J n s G 6 I a 2 Q q r Y A A A A A A g A A A A A A E G Y A A A A B A A A g A A A A N I O / / G 5 f 7 U p f u T z 7 s Y 7 O u + d K 4 V 3 W c a h x Z 0 B o O 2 c M R t U A A A A A D o A A A A A C A A A g A A A A V U A X Q / L c 0 S K y 5 L M b 9 B D 7 e t Z x x M e Z C 9 f l x U K i G u B Q i U Z Q A A A A Y X R u j O Q S B 8 b 5 M t C Q Q n O Q / N 3 s C 8 T G m C W T u F Q T g m A p x E E G E + v E + C 8 4 j 6 6 A Z N E 9 u i m g R G s A q 1 P t 5 Y I 0 P u V 4 G P a d 6 O N h u 9 R D 8 I B c l 6 S e f k c c h B 1 A A A A A J a D 7 i Q G 0 B s 7 t n f p q Y I f e a 8 M A s z p 4 S J c 6 c P j C x V D x B 2 o e j O N 5 C F O q 5 d / 6 5 9 X L j l 0 0 5 c G D T r T V I l U i D 6 8 t u + E D O A = = < / D a t a M a s h u p > 
</file>

<file path=customXml/itemProps1.xml><?xml version="1.0" encoding="utf-8"?>
<ds:datastoreItem xmlns:ds="http://schemas.openxmlformats.org/officeDocument/2006/customXml" ds:itemID="{7FBAEDFD-E413-41AA-8DD4-C427106A22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 hisroty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 Kurs</dc:creator>
  <cp:lastModifiedBy>Lauri Kurs</cp:lastModifiedBy>
  <dcterms:created xsi:type="dcterms:W3CDTF">2019-04-10T11:16:43Z</dcterms:created>
  <dcterms:modified xsi:type="dcterms:W3CDTF">2020-06-02T13:14:32Z</dcterms:modified>
</cp:coreProperties>
</file>