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ringali/www/cprs-labs/storage/"/>
    </mc:Choice>
  </mc:AlternateContent>
  <xr:revisionPtr revIDLastSave="0" documentId="13_ncr:1_{7414287F-C9B6-FF4A-8DD1-2480F9ED4673}" xr6:coauthVersionLast="47" xr6:coauthVersionMax="47" xr10:uidLastSave="{00000000-0000-0000-0000-000000000000}"/>
  <bookViews>
    <workbookView xWindow="3980" yWindow="2680" windowWidth="28040" windowHeight="17440" activeTab="1" xr2:uid="{EC4C72D0-1B9F-7D49-8CE6-24171288DA42}"/>
  </bookViews>
  <sheets>
    <sheet name="labs" sheetId="1" r:id="rId1"/>
    <sheet name="pan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3" i="1" l="1"/>
  <c r="D19" i="2"/>
  <c r="E123" i="1"/>
  <c r="E122" i="1"/>
  <c r="E121" i="1"/>
  <c r="E120" i="1"/>
  <c r="E117" i="1"/>
  <c r="E116" i="1"/>
  <c r="E136" i="1"/>
  <c r="E135" i="1"/>
  <c r="E139" i="1"/>
  <c r="E67" i="1"/>
  <c r="E162" i="1"/>
  <c r="E161" i="1"/>
  <c r="E160" i="1"/>
  <c r="E159" i="1"/>
  <c r="D18" i="2"/>
  <c r="E151" i="1"/>
  <c r="E138" i="1"/>
  <c r="E152" i="1"/>
  <c r="E10" i="1"/>
  <c r="E142" i="1"/>
  <c r="E58" i="1"/>
  <c r="D17" i="2"/>
  <c r="D16" i="2"/>
  <c r="E158" i="1"/>
  <c r="E157" i="1"/>
  <c r="E156" i="1"/>
  <c r="E155" i="1"/>
  <c r="E154" i="1"/>
  <c r="E153" i="1"/>
  <c r="E150" i="1"/>
  <c r="E149" i="1"/>
  <c r="D15" i="2"/>
  <c r="E144" i="1"/>
  <c r="E137" i="1"/>
  <c r="E148" i="1"/>
  <c r="E140" i="1"/>
  <c r="E141" i="1"/>
  <c r="E143" i="1"/>
  <c r="E147" i="1"/>
  <c r="E146" i="1"/>
  <c r="E145" i="1"/>
  <c r="E49" i="1"/>
  <c r="E124" i="1"/>
  <c r="D14" i="2"/>
  <c r="E134" i="1"/>
  <c r="E133" i="1"/>
  <c r="E132" i="1"/>
  <c r="E131" i="1"/>
  <c r="E130" i="1"/>
  <c r="E129" i="1"/>
  <c r="E128" i="1"/>
  <c r="E127" i="1"/>
  <c r="E126" i="1"/>
  <c r="E125" i="1"/>
  <c r="D13" i="2"/>
  <c r="D12" i="2"/>
  <c r="D11" i="2"/>
  <c r="D10" i="2"/>
  <c r="D9" i="2"/>
  <c r="D8" i="2"/>
  <c r="D7" i="2"/>
  <c r="D6" i="2"/>
  <c r="D5" i="2"/>
  <c r="D4" i="2"/>
  <c r="D3" i="2"/>
  <c r="D2" i="2"/>
  <c r="E119" i="1"/>
  <c r="E118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<sst xmlns="http://schemas.openxmlformats.org/spreadsheetml/2006/main" count="351" uniqueCount="321">
  <si>
    <t>WBC</t>
  </si>
  <si>
    <t>RBC</t>
  </si>
  <si>
    <t>HGB,Blood</t>
  </si>
  <si>
    <t>HCT,Blood</t>
  </si>
  <si>
    <t>MCV</t>
  </si>
  <si>
    <t>MCH</t>
  </si>
  <si>
    <t>MCHC</t>
  </si>
  <si>
    <t>PLT</t>
  </si>
  <si>
    <t>RDW-CV</t>
  </si>
  <si>
    <t>NRBC%</t>
  </si>
  <si>
    <t>NRBC#</t>
  </si>
  <si>
    <t>NEUTROPHILS %</t>
  </si>
  <si>
    <t>LYMPHOCYTES %</t>
  </si>
  <si>
    <t>MONOCYTES %</t>
  </si>
  <si>
    <t>EOSINOPHILS %</t>
  </si>
  <si>
    <t>BASOPHILS %</t>
  </si>
  <si>
    <t>IMMATURE GRANULOCYTE %</t>
  </si>
  <si>
    <t>NEUTROPHILS #</t>
  </si>
  <si>
    <t>LYMPHOCYTES #</t>
  </si>
  <si>
    <t>MONOCYTES #</t>
  </si>
  <si>
    <t>EOSINOPHILS #</t>
  </si>
  <si>
    <t>BASOPHILS #</t>
  </si>
  <si>
    <t>IMMATURE GRANULOCYTE #</t>
  </si>
  <si>
    <t>NEUTROPHILS %(M)</t>
  </si>
  <si>
    <t>LYMPHOCYTES %(M)</t>
  </si>
  <si>
    <t>MONOCYTES %(M)</t>
  </si>
  <si>
    <t>EOSINOPHILS %(M)</t>
  </si>
  <si>
    <t>BASOPHILS %(M)</t>
  </si>
  <si>
    <t>MYELOCYTE %(M)</t>
  </si>
  <si>
    <t>METAMYELOCYTE %(M)</t>
  </si>
  <si>
    <t>NEUTROPHILS #(M)</t>
  </si>
  <si>
    <t>LYMPHOCYTES #(M)</t>
  </si>
  <si>
    <t>MONOCYTES #(M)</t>
  </si>
  <si>
    <t>EOSINOPHILS #(M)</t>
  </si>
  <si>
    <t>BASOPHILS #(M)</t>
  </si>
  <si>
    <t>IMMATURE GRANULOCYTE #(M)</t>
  </si>
  <si>
    <t>RBC MORPHOLOGY</t>
  </si>
  <si>
    <t>PLT (ESTM)</t>
  </si>
  <si>
    <t>PLT MORPHOLOGY</t>
  </si>
  <si>
    <t>LARGE PLATELETS</t>
  </si>
  <si>
    <t>POLYCHROMASIA</t>
  </si>
  <si>
    <t>HYPOCHROMIA</t>
  </si>
  <si>
    <t>ANISOCYTOSIS</t>
  </si>
  <si>
    <t>MICROCYTOSIS</t>
  </si>
  <si>
    <t>MACROCYTOSIS</t>
  </si>
  <si>
    <t>POIKILOCYTOSIS</t>
  </si>
  <si>
    <t>SCHISTOCYTES</t>
  </si>
  <si>
    <t>SPHEROCYTES</t>
  </si>
  <si>
    <t>OVALOCYTES</t>
  </si>
  <si>
    <t>STOMATOCYTE</t>
  </si>
  <si>
    <t>BURR CELLS</t>
  </si>
  <si>
    <t>ACANTHOCYTES</t>
  </si>
  <si>
    <t>TEARDROP CELLS</t>
  </si>
  <si>
    <t>GLUCOSE,Blood</t>
  </si>
  <si>
    <t>SODIUM,Blood</t>
  </si>
  <si>
    <t>POTASSIUM,Blood</t>
  </si>
  <si>
    <t>CHLORIDE,Blood</t>
  </si>
  <si>
    <t>CARBON DIOXIDE,Blood</t>
  </si>
  <si>
    <t>UREA NITROGEN,Blood</t>
  </si>
  <si>
    <t>CREATININE,blood</t>
  </si>
  <si>
    <t>CALCIUM,Blood</t>
  </si>
  <si>
    <t>ANION GAP,blood</t>
  </si>
  <si>
    <t>EGFR CKD,blood</t>
  </si>
  <si>
    <t>PROTEIN,TOTAL,Blood</t>
  </si>
  <si>
    <t>ALBUMIN ,Blood</t>
  </si>
  <si>
    <t>BILIRUBIN,TOTAL,Blood</t>
  </si>
  <si>
    <t>BILIRUBIN,DIRECT,blood</t>
  </si>
  <si>
    <t>ALKP,Blood</t>
  </si>
  <si>
    <t>ALT,Blood</t>
  </si>
  <si>
    <t>AST,Blood</t>
  </si>
  <si>
    <t>MAGNESIUM,Blood</t>
  </si>
  <si>
    <t>PHOSPHORUS,Blood</t>
  </si>
  <si>
    <t>SODIUM,ISTAT</t>
  </si>
  <si>
    <t>POTASSIUM,ISTAT</t>
  </si>
  <si>
    <t>PH @ 37C</t>
  </si>
  <si>
    <t>PCO2 @ 37C</t>
  </si>
  <si>
    <t>TCO2</t>
  </si>
  <si>
    <t>PO2 @ 37C</t>
  </si>
  <si>
    <t>HCO3</t>
  </si>
  <si>
    <t>BASE EXCESS (BE)</t>
  </si>
  <si>
    <t>O2 SAT%</t>
  </si>
  <si>
    <t>FIO2</t>
  </si>
  <si>
    <t>ANTI-Xa(UFH),BLOOD</t>
  </si>
  <si>
    <t>PROTHROMBIN TIME,blood</t>
  </si>
  <si>
    <t>INR,blood</t>
  </si>
  <si>
    <t>APTT</t>
  </si>
  <si>
    <t>BNP,BLOOD</t>
  </si>
  <si>
    <t>CK,Blood</t>
  </si>
  <si>
    <t>CKMB,blood</t>
  </si>
  <si>
    <t>CKMB INDEX,blood</t>
  </si>
  <si>
    <t>MYOGLOBIN,Blood</t>
  </si>
  <si>
    <t>TROPONIN-I,BLOOD</t>
  </si>
  <si>
    <t>URINE GLUCOSE</t>
  </si>
  <si>
    <t>URINE PROTEIN</t>
  </si>
  <si>
    <t>URINE BILIRUBIN</t>
  </si>
  <si>
    <t>URINE UROBILINOGEN</t>
  </si>
  <si>
    <t>URINE PH</t>
  </si>
  <si>
    <t>URINE BLOOD</t>
  </si>
  <si>
    <t>URINE KETONES</t>
  </si>
  <si>
    <t>URINE NITRITE</t>
  </si>
  <si>
    <t>URINE LEUKOCYTE ESTERASE</t>
  </si>
  <si>
    <t>URINE CLARITY</t>
  </si>
  <si>
    <t>URINE SPECIFIC GRAVITY</t>
  </si>
  <si>
    <t>URINE COLOR</t>
  </si>
  <si>
    <t>RBC/HPF</t>
  </si>
  <si>
    <t>WBC/HPF</t>
  </si>
  <si>
    <t>URINE BACTERIA</t>
  </si>
  <si>
    <t>SQUAMOUS EPITHELIAL</t>
  </si>
  <si>
    <t>HYALINE CAST</t>
  </si>
  <si>
    <t>CALCIUM OXALATE</t>
  </si>
  <si>
    <t>id</t>
  </si>
  <si>
    <t>Hgb</t>
  </si>
  <si>
    <t>Hct</t>
  </si>
  <si>
    <t>Neutrophils %</t>
  </si>
  <si>
    <t>Lymphocytes %</t>
  </si>
  <si>
    <t>Monocytes %</t>
  </si>
  <si>
    <t>Eosinophils %</t>
  </si>
  <si>
    <t>Basophils %</t>
  </si>
  <si>
    <t>Immature Granulocyte %</t>
  </si>
  <si>
    <t>Neutrophils #</t>
  </si>
  <si>
    <t>Lymphocytes #</t>
  </si>
  <si>
    <t>Eosinophils #</t>
  </si>
  <si>
    <t>Basophils #</t>
  </si>
  <si>
    <t>Immature Granulocyte #</t>
  </si>
  <si>
    <t>Neutrophils %(M)</t>
  </si>
  <si>
    <t>Lymphocytes %(M)</t>
  </si>
  <si>
    <t>Monocytes %(M)</t>
  </si>
  <si>
    <t>Eosinophils %(M)</t>
  </si>
  <si>
    <t>Basophils %(M)</t>
  </si>
  <si>
    <t>Myelocyte %(M)</t>
  </si>
  <si>
    <t>Metamyelocyte %(M)</t>
  </si>
  <si>
    <t>Neutrophils #(M)</t>
  </si>
  <si>
    <t>Lymphocytes #(M)</t>
  </si>
  <si>
    <t>Monocytes #(M)</t>
  </si>
  <si>
    <t>Eosinophils #(M)</t>
  </si>
  <si>
    <t>Basophils #(M)</t>
  </si>
  <si>
    <t>Immature Granulocyte #(M)</t>
  </si>
  <si>
    <t>RBC Morphology</t>
  </si>
  <si>
    <t>PLT Morphology</t>
  </si>
  <si>
    <t>Large Platelets</t>
  </si>
  <si>
    <t>Polychromasia</t>
  </si>
  <si>
    <t>Hypochromia</t>
  </si>
  <si>
    <t>Anisocytosis</t>
  </si>
  <si>
    <t>Microcytosis</t>
  </si>
  <si>
    <t>Macrocytosis</t>
  </si>
  <si>
    <t>Poikilocytosis</t>
  </si>
  <si>
    <t>Schistocytes</t>
  </si>
  <si>
    <t>Spherocytes</t>
  </si>
  <si>
    <t>Ovalocytes</t>
  </si>
  <si>
    <t>Stomatocyte</t>
  </si>
  <si>
    <t>Burr cells</t>
  </si>
  <si>
    <t>Acanthocytes</t>
  </si>
  <si>
    <t>Teardrop cells</t>
  </si>
  <si>
    <t>Glucose</t>
  </si>
  <si>
    <t>Na</t>
  </si>
  <si>
    <t>K</t>
  </si>
  <si>
    <t>Cl</t>
  </si>
  <si>
    <t>BUN</t>
  </si>
  <si>
    <t>Cr</t>
  </si>
  <si>
    <t>Calcium</t>
  </si>
  <si>
    <t>Anion Gap</t>
  </si>
  <si>
    <t>EGFR</t>
  </si>
  <si>
    <t>Protein</t>
  </si>
  <si>
    <t>Albumin</t>
  </si>
  <si>
    <t>T-Bili</t>
  </si>
  <si>
    <t>D-Bili</t>
  </si>
  <si>
    <t>ALKP</t>
  </si>
  <si>
    <t>ALT</t>
  </si>
  <si>
    <t>AST</t>
  </si>
  <si>
    <t>Mg</t>
  </si>
  <si>
    <t>PO4</t>
  </si>
  <si>
    <t>pH</t>
  </si>
  <si>
    <t>PCO2</t>
  </si>
  <si>
    <t>PO2</t>
  </si>
  <si>
    <t>Base Excess</t>
  </si>
  <si>
    <t>SpO2</t>
  </si>
  <si>
    <t>Anit-Xa (UFH)</t>
  </si>
  <si>
    <t>PT</t>
  </si>
  <si>
    <t>INR</t>
  </si>
  <si>
    <t>aPTT</t>
  </si>
  <si>
    <t>BNP</t>
  </si>
  <si>
    <t>CK</t>
  </si>
  <si>
    <t>CKMB</t>
  </si>
  <si>
    <t>CKMB Index</t>
  </si>
  <si>
    <t>Myoglobin</t>
  </si>
  <si>
    <t>Troponin-I</t>
  </si>
  <si>
    <t>Urine Glucose</t>
  </si>
  <si>
    <t>Urine Protein</t>
  </si>
  <si>
    <t>Urine Bilirubin</t>
  </si>
  <si>
    <t>Urine Urobilinogen</t>
  </si>
  <si>
    <t>Urine pH</t>
  </si>
  <si>
    <t>Urine Blood</t>
  </si>
  <si>
    <t>Urine Ketones</t>
  </si>
  <si>
    <t>Urine Nitrite</t>
  </si>
  <si>
    <t>Urine Leukocyte Esterase</t>
  </si>
  <si>
    <t>Urine Clarity</t>
  </si>
  <si>
    <t>Urine Sp Gravity</t>
  </si>
  <si>
    <t>Urine Color</t>
  </si>
  <si>
    <t>RBC/Hpf</t>
  </si>
  <si>
    <t>WBC/Hpf</t>
  </si>
  <si>
    <t>Urine Bacteria</t>
  </si>
  <si>
    <t>Squamous Epithelial</t>
  </si>
  <si>
    <t>Hyaline Cast</t>
  </si>
  <si>
    <t>Calcium Oxalate</t>
  </si>
  <si>
    <t>name</t>
  </si>
  <si>
    <t>label</t>
  </si>
  <si>
    <t>sort_id</t>
  </si>
  <si>
    <t>sql</t>
  </si>
  <si>
    <t>VZ DNA</t>
  </si>
  <si>
    <t>VZV DNA PCR</t>
  </si>
  <si>
    <t>C. DIFF TOX B GENE PCR,stool</t>
  </si>
  <si>
    <t>C. Diff Tox B PCR</t>
  </si>
  <si>
    <t>CBC</t>
  </si>
  <si>
    <t>Morphology</t>
  </si>
  <si>
    <t>Chem</t>
  </si>
  <si>
    <t>LFT</t>
  </si>
  <si>
    <t>ABG</t>
  </si>
  <si>
    <t>Coag</t>
  </si>
  <si>
    <t>Cardiac</t>
  </si>
  <si>
    <t>UA</t>
  </si>
  <si>
    <t>Infectious</t>
  </si>
  <si>
    <t>Body Fluids</t>
  </si>
  <si>
    <t>Urine</t>
  </si>
  <si>
    <t>UDS</t>
  </si>
  <si>
    <t>AMPHETAMINES SCREEN,urine</t>
  </si>
  <si>
    <t>BARBITURATES SCREEN,urine</t>
  </si>
  <si>
    <t>BENZODIAZEPINES SCREEN,urine</t>
  </si>
  <si>
    <t>CANNABINOIDS SCREEN,urine</t>
  </si>
  <si>
    <t>COCAINE SCREEN,urine</t>
  </si>
  <si>
    <t>METHADONE SCREEN,urine</t>
  </si>
  <si>
    <t>OPIATES SCREEN,urine</t>
  </si>
  <si>
    <t>OXYCODONE SCREEN,urine</t>
  </si>
  <si>
    <t>PHENCYCLIDINE SCREEN,urine</t>
  </si>
  <si>
    <t>Amphetamines</t>
  </si>
  <si>
    <t>Barbiturates</t>
  </si>
  <si>
    <t>Benzodiazepines</t>
  </si>
  <si>
    <t>Cannabinoids</t>
  </si>
  <si>
    <t>Cocaine</t>
  </si>
  <si>
    <t>Methadone</t>
  </si>
  <si>
    <t>Opiates</t>
  </si>
  <si>
    <t>Oxycodone</t>
  </si>
  <si>
    <t>Phencyclidine</t>
  </si>
  <si>
    <t>Creatinine, Urine</t>
  </si>
  <si>
    <t>C-REACTIVE PROTEIN,BLOOD</t>
  </si>
  <si>
    <t>PROCALCITONIN,BLOOD</t>
  </si>
  <si>
    <t>VANCOMYCIN-TROUGH,BLOOD</t>
  </si>
  <si>
    <t>VANCOMYCIN-RANDOM,BLOOD</t>
  </si>
  <si>
    <t>ESR,BLOOD</t>
  </si>
  <si>
    <t>LACTIC ACID,BLOOD</t>
  </si>
  <si>
    <t>AMMONIA,BLOOD</t>
  </si>
  <si>
    <t>PROLACTIN,BLOOD</t>
  </si>
  <si>
    <t>TSH,BLOOD</t>
  </si>
  <si>
    <t>ETHANOL,Urine</t>
  </si>
  <si>
    <t>EtOH</t>
  </si>
  <si>
    <t>CRP</t>
  </si>
  <si>
    <t>Procalcitonin</t>
  </si>
  <si>
    <t>Vanco, Random</t>
  </si>
  <si>
    <t>Vanco, Trough</t>
  </si>
  <si>
    <t>ESR</t>
  </si>
  <si>
    <t>Lactic Acid</t>
  </si>
  <si>
    <t>Ammonia</t>
  </si>
  <si>
    <t>Prolactin</t>
  </si>
  <si>
    <t>TSH</t>
  </si>
  <si>
    <t>TARGET CELLS</t>
  </si>
  <si>
    <t>Target Cells</t>
  </si>
  <si>
    <t>Iron</t>
  </si>
  <si>
    <t>Vitamins</t>
  </si>
  <si>
    <t>Autoimmune</t>
  </si>
  <si>
    <t>FOLATE,Blood</t>
  </si>
  <si>
    <t>VITAMIN B12,Blood</t>
  </si>
  <si>
    <t>Folate</t>
  </si>
  <si>
    <t>Vit B12</t>
  </si>
  <si>
    <t>COVID-19 (CEPHEID)</t>
  </si>
  <si>
    <t>COVID-19 ANTIGEN (BINAX)</t>
  </si>
  <si>
    <t>COVID-19 PCR (FLUVID)</t>
  </si>
  <si>
    <t>FLU B PCR (FLUVID)</t>
  </si>
  <si>
    <t>COVID-19 Antigen</t>
  </si>
  <si>
    <t>COVID-19 PCR</t>
  </si>
  <si>
    <t>FLU A PCR</t>
  </si>
  <si>
    <t>FLU B PCR</t>
  </si>
  <si>
    <t>RSV PCR</t>
  </si>
  <si>
    <t>Misc Chemistry</t>
  </si>
  <si>
    <t>RSV PCR (FLUVID)</t>
  </si>
  <si>
    <t>FLU A PCR (FLUVID)</t>
  </si>
  <si>
    <t>Glucose, POC</t>
  </si>
  <si>
    <t>GLUCOSE,POC</t>
  </si>
  <si>
    <t>LIPASE,BLOOD</t>
  </si>
  <si>
    <t>Lipase</t>
  </si>
  <si>
    <t>CREATININE,Urine</t>
  </si>
  <si>
    <t>IPF</t>
  </si>
  <si>
    <t>COVID-19 (BIOFIRE)</t>
  </si>
  <si>
    <t>HEMOGLOBIN A1C,blood</t>
  </si>
  <si>
    <t>Hbg A1C</t>
  </si>
  <si>
    <t>VITAMIN D 25-OH *TOTAL,Blood</t>
  </si>
  <si>
    <t>Vit D 25-OH</t>
  </si>
  <si>
    <t>Lipids</t>
  </si>
  <si>
    <t>CHOLESTEROL,Blood</t>
  </si>
  <si>
    <t>TRIGLYCERIDE,Blood</t>
  </si>
  <si>
    <t>HDL,blood</t>
  </si>
  <si>
    <t>LDL CALCULATION,blood</t>
  </si>
  <si>
    <t>HDL</t>
  </si>
  <si>
    <t>LDL (calc)</t>
  </si>
  <si>
    <t>Total Cholesterol</t>
  </si>
  <si>
    <t>Triglyceride</t>
  </si>
  <si>
    <t>EGFR,blood</t>
  </si>
  <si>
    <t>EAG</t>
  </si>
  <si>
    <t>Est Avg Glucose</t>
  </si>
  <si>
    <t>MICROALBUMIN,Urine</t>
  </si>
  <si>
    <t>MALB/CREAT RATIO,urine</t>
  </si>
  <si>
    <t>MAU</t>
  </si>
  <si>
    <t>MAU/CR</t>
  </si>
  <si>
    <t>MRSA SURVL NARES DNA,E-SWAB</t>
  </si>
  <si>
    <t>MRSA Nares</t>
  </si>
  <si>
    <t>MRSA SURVL NARES AGAR,E-SWAB</t>
  </si>
  <si>
    <t>HSV 1 DNA(QUAL)</t>
  </si>
  <si>
    <t>HSV 2 DNA(QUAL)</t>
  </si>
  <si>
    <t>HSV 1 DNA</t>
  </si>
  <si>
    <t>HSV 2 DNA</t>
  </si>
  <si>
    <t>Stool</t>
  </si>
  <si>
    <t>OCCULT BLOOD RANDOM-GUAIAC</t>
  </si>
  <si>
    <t>Occult 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</si>
</sst>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6CC-41DC-0B48-90D3-657EFDB6DEEB}">
  <dimension ref="A1:E163"/>
  <sheetViews>
    <sheetView topLeftCell="A144" workbookViewId="0">
      <selection activeCell="E163" sqref="E2:E163"/>
    </sheetView>
  </sheetViews>
  <sheetFormatPr baseColWidth="10" defaultRowHeight="16" x14ac:dyDescent="0.2"/>
  <cols>
    <col min="2" max="3" width="36" customWidth="1"/>
  </cols>
  <sheetData>
    <row r="1" spans="1:5" x14ac:dyDescent="0.2">
      <c r="A1" t="s">
        <v>110</v>
      </c>
      <c r="B1" t="s">
        <v>204</v>
      </c>
      <c r="C1" t="s">
        <v>205</v>
      </c>
      <c r="D1" t="s">
        <v>206</v>
      </c>
      <c r="E1" t="s">
        <v>207</v>
      </c>
    </row>
    <row r="2" spans="1:5" x14ac:dyDescent="0.2">
      <c r="A2">
        <v>1</v>
      </c>
      <c r="B2" t="s">
        <v>0</v>
      </c>
      <c r="C2" t="s">
        <v>0</v>
      </c>
      <c r="D2">
        <v>1</v>
      </c>
      <c r="E2" t="str">
        <f>"['panel_id' =&gt; '"&amp;A2&amp;"', 'name' =&gt; '"&amp;B2&amp;"', 'label' =&gt; '"&amp;C2&amp;"', 'sort_id' =&gt; '"&amp;D2&amp;"'],"</f>
        <v>['panel_id' =&gt; '1', 'name' =&gt; 'WBC', 'label' =&gt; 'WBC', 'sort_id' =&gt; '1'],</v>
      </c>
    </row>
    <row r="3" spans="1:5" x14ac:dyDescent="0.2">
      <c r="A3">
        <v>1</v>
      </c>
      <c r="B3" t="s">
        <v>1</v>
      </c>
      <c r="C3" t="s">
        <v>1</v>
      </c>
      <c r="D3">
        <v>2</v>
      </c>
      <c r="E3" t="str">
        <f t="shared" ref="E3:E70" si="0">"['panel_id' =&gt; '"&amp;A3&amp;"', 'name' =&gt; '"&amp;B3&amp;"', 'label' =&gt; '"&amp;C3&amp;"', 'sort_id' =&gt; '"&amp;D3&amp;"'],"</f>
        <v>['panel_id' =&gt; '1', 'name' =&gt; 'RBC', 'label' =&gt; 'RBC', 'sort_id' =&gt; '2'],</v>
      </c>
    </row>
    <row r="4" spans="1:5" x14ac:dyDescent="0.2">
      <c r="A4">
        <v>1</v>
      </c>
      <c r="B4" t="s">
        <v>2</v>
      </c>
      <c r="C4" t="s">
        <v>111</v>
      </c>
      <c r="D4">
        <v>3</v>
      </c>
      <c r="E4" t="str">
        <f t="shared" si="0"/>
        <v>['panel_id' =&gt; '1', 'name' =&gt; 'HGB,Blood', 'label' =&gt; 'Hgb', 'sort_id' =&gt; '3'],</v>
      </c>
    </row>
    <row r="5" spans="1:5" x14ac:dyDescent="0.2">
      <c r="A5">
        <v>1</v>
      </c>
      <c r="B5" t="s">
        <v>3</v>
      </c>
      <c r="C5" t="s">
        <v>112</v>
      </c>
      <c r="D5">
        <v>4</v>
      </c>
      <c r="E5" t="str">
        <f t="shared" si="0"/>
        <v>['panel_id' =&gt; '1', 'name' =&gt; 'HCT,Blood', 'label' =&gt; 'Hct', 'sort_id' =&gt; '4'],</v>
      </c>
    </row>
    <row r="6" spans="1:5" x14ac:dyDescent="0.2">
      <c r="A6">
        <v>1</v>
      </c>
      <c r="B6" t="s">
        <v>4</v>
      </c>
      <c r="C6" t="s">
        <v>4</v>
      </c>
      <c r="D6">
        <v>5</v>
      </c>
      <c r="E6" t="str">
        <f t="shared" si="0"/>
        <v>['panel_id' =&gt; '1', 'name' =&gt; 'MCV', 'label' =&gt; 'MCV', 'sort_id' =&gt; '5'],</v>
      </c>
    </row>
    <row r="7" spans="1:5" x14ac:dyDescent="0.2">
      <c r="A7">
        <v>1</v>
      </c>
      <c r="B7" t="s">
        <v>5</v>
      </c>
      <c r="C7" t="s">
        <v>5</v>
      </c>
      <c r="D7">
        <v>6</v>
      </c>
      <c r="E7" t="str">
        <f t="shared" si="0"/>
        <v>['panel_id' =&gt; '1', 'name' =&gt; 'MCH', 'label' =&gt; 'MCH', 'sort_id' =&gt; '6'],</v>
      </c>
    </row>
    <row r="8" spans="1:5" x14ac:dyDescent="0.2">
      <c r="A8">
        <v>1</v>
      </c>
      <c r="B8" t="s">
        <v>6</v>
      </c>
      <c r="C8" t="s">
        <v>6</v>
      </c>
      <c r="D8">
        <v>7</v>
      </c>
      <c r="E8" t="str">
        <f t="shared" si="0"/>
        <v>['panel_id' =&gt; '1', 'name' =&gt; 'MCHC', 'label' =&gt; 'MCHC', 'sort_id' =&gt; '7'],</v>
      </c>
    </row>
    <row r="9" spans="1:5" x14ac:dyDescent="0.2">
      <c r="A9">
        <v>1</v>
      </c>
      <c r="B9" t="s">
        <v>7</v>
      </c>
      <c r="C9" t="s">
        <v>7</v>
      </c>
      <c r="D9">
        <v>8</v>
      </c>
      <c r="E9" t="str">
        <f t="shared" si="0"/>
        <v>['panel_id' =&gt; '1', 'name' =&gt; 'PLT', 'label' =&gt; 'PLT', 'sort_id' =&gt; '8'],</v>
      </c>
    </row>
    <row r="10" spans="1:5" x14ac:dyDescent="0.2">
      <c r="A10">
        <v>1</v>
      </c>
      <c r="B10" t="s">
        <v>289</v>
      </c>
      <c r="C10" t="s">
        <v>289</v>
      </c>
      <c r="D10">
        <v>9</v>
      </c>
      <c r="E10" t="str">
        <f t="shared" si="0"/>
        <v>['panel_id' =&gt; '1', 'name' =&gt; 'IPF', 'label' =&gt; 'IPF', 'sort_id' =&gt; '9'],</v>
      </c>
    </row>
    <row r="11" spans="1:5" x14ac:dyDescent="0.2">
      <c r="A11">
        <v>1</v>
      </c>
      <c r="B11" t="s">
        <v>8</v>
      </c>
      <c r="C11" t="s">
        <v>8</v>
      </c>
      <c r="D11">
        <v>9</v>
      </c>
      <c r="E11" t="str">
        <f t="shared" si="0"/>
        <v>['panel_id' =&gt; '1', 'name' =&gt; 'RDW-CV', 'label' =&gt; 'RDW-CV', 'sort_id' =&gt; '9'],</v>
      </c>
    </row>
    <row r="12" spans="1:5" x14ac:dyDescent="0.2">
      <c r="A12">
        <v>1</v>
      </c>
      <c r="B12" t="s">
        <v>9</v>
      </c>
      <c r="C12" t="s">
        <v>9</v>
      </c>
      <c r="D12">
        <v>10</v>
      </c>
      <c r="E12" t="str">
        <f t="shared" si="0"/>
        <v>['panel_id' =&gt; '1', 'name' =&gt; 'NRBC%', 'label' =&gt; 'NRBC%', 'sort_id' =&gt; '10'],</v>
      </c>
    </row>
    <row r="13" spans="1:5" x14ac:dyDescent="0.2">
      <c r="A13">
        <v>1</v>
      </c>
      <c r="B13" t="s">
        <v>10</v>
      </c>
      <c r="C13" t="s">
        <v>10</v>
      </c>
      <c r="D13">
        <v>11</v>
      </c>
      <c r="E13" t="str">
        <f t="shared" si="0"/>
        <v>['panel_id' =&gt; '1', 'name' =&gt; 'NRBC#', 'label' =&gt; 'NRBC#', 'sort_id' =&gt; '11'],</v>
      </c>
    </row>
    <row r="14" spans="1:5" x14ac:dyDescent="0.2">
      <c r="A14">
        <v>1</v>
      </c>
      <c r="B14" t="s">
        <v>11</v>
      </c>
      <c r="C14" t="s">
        <v>113</v>
      </c>
      <c r="D14">
        <v>12</v>
      </c>
      <c r="E14" t="str">
        <f t="shared" si="0"/>
        <v>['panel_id' =&gt; '1', 'name' =&gt; 'NEUTROPHILS %', 'label' =&gt; 'Neutrophils %', 'sort_id' =&gt; '12'],</v>
      </c>
    </row>
    <row r="15" spans="1:5" x14ac:dyDescent="0.2">
      <c r="A15">
        <v>1</v>
      </c>
      <c r="B15" t="s">
        <v>12</v>
      </c>
      <c r="C15" t="s">
        <v>114</v>
      </c>
      <c r="D15">
        <v>13</v>
      </c>
      <c r="E15" t="str">
        <f t="shared" si="0"/>
        <v>['panel_id' =&gt; '1', 'name' =&gt; 'LYMPHOCYTES %', 'label' =&gt; 'Lymphocytes %', 'sort_id' =&gt; '13'],</v>
      </c>
    </row>
    <row r="16" spans="1:5" x14ac:dyDescent="0.2">
      <c r="A16">
        <v>1</v>
      </c>
      <c r="B16" t="s">
        <v>13</v>
      </c>
      <c r="C16" t="s">
        <v>115</v>
      </c>
      <c r="D16">
        <v>14</v>
      </c>
      <c r="E16" t="str">
        <f t="shared" si="0"/>
        <v>['panel_id' =&gt; '1', 'name' =&gt; 'MONOCYTES %', 'label' =&gt; 'Monocytes %', 'sort_id' =&gt; '14'],</v>
      </c>
    </row>
    <row r="17" spans="1:5" x14ac:dyDescent="0.2">
      <c r="A17">
        <v>1</v>
      </c>
      <c r="B17" t="s">
        <v>14</v>
      </c>
      <c r="C17" t="s">
        <v>116</v>
      </c>
      <c r="D17">
        <v>15</v>
      </c>
      <c r="E17" t="str">
        <f t="shared" si="0"/>
        <v>['panel_id' =&gt; '1', 'name' =&gt; 'EOSINOPHILS %', 'label' =&gt; 'Eosinophils %', 'sort_id' =&gt; '15'],</v>
      </c>
    </row>
    <row r="18" spans="1:5" x14ac:dyDescent="0.2">
      <c r="A18">
        <v>1</v>
      </c>
      <c r="B18" t="s">
        <v>15</v>
      </c>
      <c r="C18" t="s">
        <v>117</v>
      </c>
      <c r="D18">
        <v>16</v>
      </c>
      <c r="E18" t="str">
        <f t="shared" si="0"/>
        <v>['panel_id' =&gt; '1', 'name' =&gt; 'BASOPHILS %', 'label' =&gt; 'Basophils %', 'sort_id' =&gt; '16'],</v>
      </c>
    </row>
    <row r="19" spans="1:5" x14ac:dyDescent="0.2">
      <c r="A19">
        <v>1</v>
      </c>
      <c r="B19" t="s">
        <v>16</v>
      </c>
      <c r="C19" t="s">
        <v>118</v>
      </c>
      <c r="D19">
        <v>17</v>
      </c>
      <c r="E19" t="str">
        <f t="shared" si="0"/>
        <v>['panel_id' =&gt; '1', 'name' =&gt; 'IMMATURE GRANULOCYTE %', 'label' =&gt; 'Immature Granulocyte %', 'sort_id' =&gt; '17'],</v>
      </c>
    </row>
    <row r="20" spans="1:5" x14ac:dyDescent="0.2">
      <c r="A20">
        <v>1</v>
      </c>
      <c r="B20" t="s">
        <v>17</v>
      </c>
      <c r="C20" t="s">
        <v>119</v>
      </c>
      <c r="D20">
        <v>18</v>
      </c>
      <c r="E20" t="str">
        <f t="shared" si="0"/>
        <v>['panel_id' =&gt; '1', 'name' =&gt; 'NEUTROPHILS #', 'label' =&gt; 'Neutrophils #', 'sort_id' =&gt; '18'],</v>
      </c>
    </row>
    <row r="21" spans="1:5" x14ac:dyDescent="0.2">
      <c r="A21">
        <v>1</v>
      </c>
      <c r="B21" t="s">
        <v>18</v>
      </c>
      <c r="C21" t="s">
        <v>120</v>
      </c>
      <c r="D21">
        <v>19</v>
      </c>
      <c r="E21" t="str">
        <f t="shared" si="0"/>
        <v>['panel_id' =&gt; '1', 'name' =&gt; 'LYMPHOCYTES #', 'label' =&gt; 'Lymphocytes #', 'sort_id' =&gt; '19'],</v>
      </c>
    </row>
    <row r="22" spans="1:5" x14ac:dyDescent="0.2">
      <c r="A22">
        <v>1</v>
      </c>
      <c r="B22" t="s">
        <v>19</v>
      </c>
      <c r="C22" t="s">
        <v>121</v>
      </c>
      <c r="D22">
        <v>20</v>
      </c>
      <c r="E22" t="str">
        <f t="shared" si="0"/>
        <v>['panel_id' =&gt; '1', 'name' =&gt; 'MONOCYTES #', 'label' =&gt; 'Eosinophils #', 'sort_id' =&gt; '20'],</v>
      </c>
    </row>
    <row r="23" spans="1:5" x14ac:dyDescent="0.2">
      <c r="A23">
        <v>1</v>
      </c>
      <c r="B23" t="s">
        <v>20</v>
      </c>
      <c r="C23" t="s">
        <v>20</v>
      </c>
      <c r="D23">
        <v>21</v>
      </c>
      <c r="E23" t="str">
        <f t="shared" si="0"/>
        <v>['panel_id' =&gt; '1', 'name' =&gt; 'EOSINOPHILS #', 'label' =&gt; 'EOSINOPHILS #', 'sort_id' =&gt; '21'],</v>
      </c>
    </row>
    <row r="24" spans="1:5" x14ac:dyDescent="0.2">
      <c r="A24">
        <v>1</v>
      </c>
      <c r="B24" t="s">
        <v>21</v>
      </c>
      <c r="C24" t="s">
        <v>122</v>
      </c>
      <c r="D24">
        <v>22</v>
      </c>
      <c r="E24" t="str">
        <f t="shared" si="0"/>
        <v>['panel_id' =&gt; '1', 'name' =&gt; 'BASOPHILS #', 'label' =&gt; 'Basophils #', 'sort_id' =&gt; '22'],</v>
      </c>
    </row>
    <row r="25" spans="1:5" x14ac:dyDescent="0.2">
      <c r="A25">
        <v>1</v>
      </c>
      <c r="B25" t="s">
        <v>22</v>
      </c>
      <c r="C25" t="s">
        <v>123</v>
      </c>
      <c r="D25">
        <v>23</v>
      </c>
      <c r="E25" t="str">
        <f t="shared" si="0"/>
        <v>['panel_id' =&gt; '1', 'name' =&gt; 'IMMATURE GRANULOCYTE #', 'label' =&gt; 'Immature Granulocyte #', 'sort_id' =&gt; '23'],</v>
      </c>
    </row>
    <row r="26" spans="1:5" x14ac:dyDescent="0.2">
      <c r="A26">
        <v>1</v>
      </c>
      <c r="B26" t="s">
        <v>23</v>
      </c>
      <c r="C26" t="s">
        <v>124</v>
      </c>
      <c r="D26">
        <v>24</v>
      </c>
      <c r="E26" t="str">
        <f t="shared" si="0"/>
        <v>['panel_id' =&gt; '1', 'name' =&gt; 'NEUTROPHILS %(M)', 'label' =&gt; 'Neutrophils %(M)', 'sort_id' =&gt; '24'],</v>
      </c>
    </row>
    <row r="27" spans="1:5" x14ac:dyDescent="0.2">
      <c r="A27">
        <v>1</v>
      </c>
      <c r="B27" t="s">
        <v>24</v>
      </c>
      <c r="C27" t="s">
        <v>125</v>
      </c>
      <c r="D27">
        <v>25</v>
      </c>
      <c r="E27" t="str">
        <f t="shared" si="0"/>
        <v>['panel_id' =&gt; '1', 'name' =&gt; 'LYMPHOCYTES %(M)', 'label' =&gt; 'Lymphocytes %(M)', 'sort_id' =&gt; '25'],</v>
      </c>
    </row>
    <row r="28" spans="1:5" x14ac:dyDescent="0.2">
      <c r="A28">
        <v>1</v>
      </c>
      <c r="B28" t="s">
        <v>25</v>
      </c>
      <c r="C28" t="s">
        <v>126</v>
      </c>
      <c r="D28">
        <v>26</v>
      </c>
      <c r="E28" t="str">
        <f t="shared" si="0"/>
        <v>['panel_id' =&gt; '1', 'name' =&gt; 'MONOCYTES %(M)', 'label' =&gt; 'Monocytes %(M)', 'sort_id' =&gt; '26'],</v>
      </c>
    </row>
    <row r="29" spans="1:5" x14ac:dyDescent="0.2">
      <c r="A29">
        <v>1</v>
      </c>
      <c r="B29" t="s">
        <v>26</v>
      </c>
      <c r="C29" t="s">
        <v>127</v>
      </c>
      <c r="D29">
        <v>27</v>
      </c>
      <c r="E29" t="str">
        <f t="shared" si="0"/>
        <v>['panel_id' =&gt; '1', 'name' =&gt; 'EOSINOPHILS %(M)', 'label' =&gt; 'Eosinophils %(M)', 'sort_id' =&gt; '27'],</v>
      </c>
    </row>
    <row r="30" spans="1:5" x14ac:dyDescent="0.2">
      <c r="A30">
        <v>1</v>
      </c>
      <c r="B30" t="s">
        <v>27</v>
      </c>
      <c r="C30" t="s">
        <v>128</v>
      </c>
      <c r="D30">
        <v>28</v>
      </c>
      <c r="E30" t="str">
        <f t="shared" si="0"/>
        <v>['panel_id' =&gt; '1', 'name' =&gt; 'BASOPHILS %(M)', 'label' =&gt; 'Basophils %(M)', 'sort_id' =&gt; '28'],</v>
      </c>
    </row>
    <row r="31" spans="1:5" x14ac:dyDescent="0.2">
      <c r="A31">
        <v>1</v>
      </c>
      <c r="B31" t="s">
        <v>28</v>
      </c>
      <c r="C31" t="s">
        <v>129</v>
      </c>
      <c r="D31">
        <v>29</v>
      </c>
      <c r="E31" t="str">
        <f t="shared" si="0"/>
        <v>['panel_id' =&gt; '1', 'name' =&gt; 'MYELOCYTE %(M)', 'label' =&gt; 'Myelocyte %(M)', 'sort_id' =&gt; '29'],</v>
      </c>
    </row>
    <row r="32" spans="1:5" x14ac:dyDescent="0.2">
      <c r="A32">
        <v>1</v>
      </c>
      <c r="B32" t="s">
        <v>29</v>
      </c>
      <c r="C32" t="s">
        <v>130</v>
      </c>
      <c r="D32">
        <v>30</v>
      </c>
      <c r="E32" t="str">
        <f t="shared" si="0"/>
        <v>['panel_id' =&gt; '1', 'name' =&gt; 'METAMYELOCYTE %(M)', 'label' =&gt; 'Metamyelocyte %(M)', 'sort_id' =&gt; '30'],</v>
      </c>
    </row>
    <row r="33" spans="1:5" x14ac:dyDescent="0.2">
      <c r="A33">
        <v>1</v>
      </c>
      <c r="B33" t="s">
        <v>30</v>
      </c>
      <c r="C33" t="s">
        <v>131</v>
      </c>
      <c r="D33">
        <v>31</v>
      </c>
      <c r="E33" t="str">
        <f t="shared" si="0"/>
        <v>['panel_id' =&gt; '1', 'name' =&gt; 'NEUTROPHILS #(M)', 'label' =&gt; 'Neutrophils #(M)', 'sort_id' =&gt; '31'],</v>
      </c>
    </row>
    <row r="34" spans="1:5" x14ac:dyDescent="0.2">
      <c r="A34">
        <v>1</v>
      </c>
      <c r="B34" t="s">
        <v>31</v>
      </c>
      <c r="C34" t="s">
        <v>132</v>
      </c>
      <c r="D34">
        <v>32</v>
      </c>
      <c r="E34" t="str">
        <f t="shared" si="0"/>
        <v>['panel_id' =&gt; '1', 'name' =&gt; 'LYMPHOCYTES #(M)', 'label' =&gt; 'Lymphocytes #(M)', 'sort_id' =&gt; '32'],</v>
      </c>
    </row>
    <row r="35" spans="1:5" x14ac:dyDescent="0.2">
      <c r="A35">
        <v>1</v>
      </c>
      <c r="B35" t="s">
        <v>32</v>
      </c>
      <c r="C35" t="s">
        <v>133</v>
      </c>
      <c r="D35">
        <v>33</v>
      </c>
      <c r="E35" t="str">
        <f t="shared" si="0"/>
        <v>['panel_id' =&gt; '1', 'name' =&gt; 'MONOCYTES #(M)', 'label' =&gt; 'Monocytes #(M)', 'sort_id' =&gt; '33'],</v>
      </c>
    </row>
    <row r="36" spans="1:5" x14ac:dyDescent="0.2">
      <c r="A36">
        <v>1</v>
      </c>
      <c r="B36" t="s">
        <v>33</v>
      </c>
      <c r="C36" t="s">
        <v>134</v>
      </c>
      <c r="D36">
        <v>34</v>
      </c>
      <c r="E36" t="str">
        <f t="shared" si="0"/>
        <v>['panel_id' =&gt; '1', 'name' =&gt; 'EOSINOPHILS #(M)', 'label' =&gt; 'Eosinophils #(M)', 'sort_id' =&gt; '34'],</v>
      </c>
    </row>
    <row r="37" spans="1:5" x14ac:dyDescent="0.2">
      <c r="A37">
        <v>1</v>
      </c>
      <c r="B37" t="s">
        <v>34</v>
      </c>
      <c r="C37" t="s">
        <v>135</v>
      </c>
      <c r="D37">
        <v>35</v>
      </c>
      <c r="E37" t="str">
        <f t="shared" si="0"/>
        <v>['panel_id' =&gt; '1', 'name' =&gt; 'BASOPHILS #(M)', 'label' =&gt; 'Basophils #(M)', 'sort_id' =&gt; '35'],</v>
      </c>
    </row>
    <row r="38" spans="1:5" x14ac:dyDescent="0.2">
      <c r="A38">
        <v>1</v>
      </c>
      <c r="B38" t="s">
        <v>35</v>
      </c>
      <c r="C38" t="s">
        <v>136</v>
      </c>
      <c r="D38">
        <v>36</v>
      </c>
      <c r="E38" t="str">
        <f t="shared" si="0"/>
        <v>['panel_id' =&gt; '1', 'name' =&gt; 'IMMATURE GRANULOCYTE #(M)', 'label' =&gt; 'Immature Granulocyte #(M)', 'sort_id' =&gt; '36'],</v>
      </c>
    </row>
    <row r="39" spans="1:5" x14ac:dyDescent="0.2">
      <c r="A39">
        <v>2</v>
      </c>
      <c r="B39" t="s">
        <v>36</v>
      </c>
      <c r="C39" t="s">
        <v>137</v>
      </c>
      <c r="D39">
        <v>37</v>
      </c>
      <c r="E39" t="str">
        <f t="shared" si="0"/>
        <v>['panel_id' =&gt; '2', 'name' =&gt; 'RBC MORPHOLOGY', 'label' =&gt; 'RBC Morphology', 'sort_id' =&gt; '37'],</v>
      </c>
    </row>
    <row r="40" spans="1:5" x14ac:dyDescent="0.2">
      <c r="A40">
        <v>2</v>
      </c>
      <c r="B40" t="s">
        <v>37</v>
      </c>
      <c r="C40" t="s">
        <v>37</v>
      </c>
      <c r="D40">
        <v>38</v>
      </c>
      <c r="E40" t="str">
        <f t="shared" si="0"/>
        <v>['panel_id' =&gt; '2', 'name' =&gt; 'PLT (ESTM)', 'label' =&gt; 'PLT (ESTM)', 'sort_id' =&gt; '38'],</v>
      </c>
    </row>
    <row r="41" spans="1:5" x14ac:dyDescent="0.2">
      <c r="A41">
        <v>2</v>
      </c>
      <c r="B41" t="s">
        <v>38</v>
      </c>
      <c r="C41" t="s">
        <v>138</v>
      </c>
      <c r="D41">
        <v>39</v>
      </c>
      <c r="E41" t="str">
        <f t="shared" si="0"/>
        <v>['panel_id' =&gt; '2', 'name' =&gt; 'PLT MORPHOLOGY', 'label' =&gt; 'PLT Morphology', 'sort_id' =&gt; '39'],</v>
      </c>
    </row>
    <row r="42" spans="1:5" x14ac:dyDescent="0.2">
      <c r="A42">
        <v>2</v>
      </c>
      <c r="B42" t="s">
        <v>39</v>
      </c>
      <c r="C42" t="s">
        <v>139</v>
      </c>
      <c r="D42">
        <v>40</v>
      </c>
      <c r="E42" t="str">
        <f t="shared" si="0"/>
        <v>['panel_id' =&gt; '2', 'name' =&gt; 'LARGE PLATELETS', 'label' =&gt; 'Large Platelets', 'sort_id' =&gt; '40'],</v>
      </c>
    </row>
    <row r="43" spans="1:5" x14ac:dyDescent="0.2">
      <c r="A43">
        <v>2</v>
      </c>
      <c r="B43" t="s">
        <v>40</v>
      </c>
      <c r="C43" t="s">
        <v>140</v>
      </c>
      <c r="D43">
        <v>41</v>
      </c>
      <c r="E43" t="str">
        <f t="shared" si="0"/>
        <v>['panel_id' =&gt; '2', 'name' =&gt; 'POLYCHROMASIA', 'label' =&gt; 'Polychromasia', 'sort_id' =&gt; '41'],</v>
      </c>
    </row>
    <row r="44" spans="1:5" x14ac:dyDescent="0.2">
      <c r="A44">
        <v>2</v>
      </c>
      <c r="B44" t="s">
        <v>41</v>
      </c>
      <c r="C44" t="s">
        <v>141</v>
      </c>
      <c r="D44">
        <v>42</v>
      </c>
      <c r="E44" t="str">
        <f t="shared" si="0"/>
        <v>['panel_id' =&gt; '2', 'name' =&gt; 'HYPOCHROMIA', 'label' =&gt; 'Hypochromia', 'sort_id' =&gt; '42'],</v>
      </c>
    </row>
    <row r="45" spans="1:5" x14ac:dyDescent="0.2">
      <c r="A45">
        <v>2</v>
      </c>
      <c r="B45" t="s">
        <v>42</v>
      </c>
      <c r="C45" t="s">
        <v>142</v>
      </c>
      <c r="D45">
        <v>43</v>
      </c>
      <c r="E45" t="str">
        <f t="shared" si="0"/>
        <v>['panel_id' =&gt; '2', 'name' =&gt; 'ANISOCYTOSIS', 'label' =&gt; 'Anisocytosis', 'sort_id' =&gt; '43'],</v>
      </c>
    </row>
    <row r="46" spans="1:5" x14ac:dyDescent="0.2">
      <c r="A46">
        <v>2</v>
      </c>
      <c r="B46" t="s">
        <v>43</v>
      </c>
      <c r="C46" t="s">
        <v>143</v>
      </c>
      <c r="D46">
        <v>44</v>
      </c>
      <c r="E46" t="str">
        <f t="shared" si="0"/>
        <v>['panel_id' =&gt; '2', 'name' =&gt; 'MICROCYTOSIS', 'label' =&gt; 'Microcytosis', 'sort_id' =&gt; '44'],</v>
      </c>
    </row>
    <row r="47" spans="1:5" x14ac:dyDescent="0.2">
      <c r="A47">
        <v>2</v>
      </c>
      <c r="B47" t="s">
        <v>44</v>
      </c>
      <c r="C47" t="s">
        <v>144</v>
      </c>
      <c r="D47">
        <v>45</v>
      </c>
      <c r="E47" t="str">
        <f t="shared" si="0"/>
        <v>['panel_id' =&gt; '2', 'name' =&gt; 'MACROCYTOSIS', 'label' =&gt; 'Macrocytosis', 'sort_id' =&gt; '45'],</v>
      </c>
    </row>
    <row r="48" spans="1:5" x14ac:dyDescent="0.2">
      <c r="A48">
        <v>2</v>
      </c>
      <c r="B48" t="s">
        <v>45</v>
      </c>
      <c r="C48" t="s">
        <v>145</v>
      </c>
      <c r="D48">
        <v>46</v>
      </c>
      <c r="E48" t="str">
        <f t="shared" si="0"/>
        <v>['panel_id' =&gt; '2', 'name' =&gt; 'POIKILOCYTOSIS', 'label' =&gt; 'Poikilocytosis', 'sort_id' =&gt; '46'],</v>
      </c>
    </row>
    <row r="49" spans="1:5" x14ac:dyDescent="0.2">
      <c r="A49">
        <v>2</v>
      </c>
      <c r="B49" t="s">
        <v>263</v>
      </c>
      <c r="C49" t="s">
        <v>264</v>
      </c>
      <c r="D49">
        <v>47</v>
      </c>
      <c r="E49" t="str">
        <f t="shared" si="0"/>
        <v>['panel_id' =&gt; '2', 'name' =&gt; 'TARGET CELLS', 'label' =&gt; 'Target Cells', 'sort_id' =&gt; '47'],</v>
      </c>
    </row>
    <row r="50" spans="1:5" x14ac:dyDescent="0.2">
      <c r="A50">
        <v>2</v>
      </c>
      <c r="B50" t="s">
        <v>46</v>
      </c>
      <c r="C50" t="s">
        <v>146</v>
      </c>
      <c r="D50">
        <v>48</v>
      </c>
      <c r="E50" t="str">
        <f t="shared" si="0"/>
        <v>['panel_id' =&gt; '2', 'name' =&gt; 'SCHISTOCYTES', 'label' =&gt; 'Schistocytes', 'sort_id' =&gt; '48'],</v>
      </c>
    </row>
    <row r="51" spans="1:5" x14ac:dyDescent="0.2">
      <c r="A51">
        <v>2</v>
      </c>
      <c r="B51" t="s">
        <v>47</v>
      </c>
      <c r="C51" t="s">
        <v>147</v>
      </c>
      <c r="D51">
        <v>49</v>
      </c>
      <c r="E51" t="str">
        <f t="shared" si="0"/>
        <v>['panel_id' =&gt; '2', 'name' =&gt; 'SPHEROCYTES', 'label' =&gt; 'Spherocytes', 'sort_id' =&gt; '49'],</v>
      </c>
    </row>
    <row r="52" spans="1:5" x14ac:dyDescent="0.2">
      <c r="A52">
        <v>2</v>
      </c>
      <c r="B52" t="s">
        <v>48</v>
      </c>
      <c r="C52" t="s">
        <v>148</v>
      </c>
      <c r="D52">
        <v>50</v>
      </c>
      <c r="E52" t="str">
        <f t="shared" si="0"/>
        <v>['panel_id' =&gt; '2', 'name' =&gt; 'OVALOCYTES', 'label' =&gt; 'Ovalocytes', 'sort_id' =&gt; '50'],</v>
      </c>
    </row>
    <row r="53" spans="1:5" x14ac:dyDescent="0.2">
      <c r="A53">
        <v>2</v>
      </c>
      <c r="B53" t="s">
        <v>49</v>
      </c>
      <c r="C53" t="s">
        <v>149</v>
      </c>
      <c r="D53">
        <v>51</v>
      </c>
      <c r="E53" t="str">
        <f t="shared" si="0"/>
        <v>['panel_id' =&gt; '2', 'name' =&gt; 'STOMATOCYTE', 'label' =&gt; 'Stomatocyte', 'sort_id' =&gt; '51'],</v>
      </c>
    </row>
    <row r="54" spans="1:5" x14ac:dyDescent="0.2">
      <c r="A54">
        <v>2</v>
      </c>
      <c r="B54" t="s">
        <v>50</v>
      </c>
      <c r="C54" t="s">
        <v>150</v>
      </c>
      <c r="D54">
        <v>52</v>
      </c>
      <c r="E54" t="str">
        <f t="shared" si="0"/>
        <v>['panel_id' =&gt; '2', 'name' =&gt; 'BURR CELLS', 'label' =&gt; 'Burr cells', 'sort_id' =&gt; '52'],</v>
      </c>
    </row>
    <row r="55" spans="1:5" x14ac:dyDescent="0.2">
      <c r="A55">
        <v>2</v>
      </c>
      <c r="B55" t="s">
        <v>51</v>
      </c>
      <c r="C55" t="s">
        <v>151</v>
      </c>
      <c r="D55">
        <v>53</v>
      </c>
      <c r="E55" t="str">
        <f t="shared" si="0"/>
        <v>['panel_id' =&gt; '2', 'name' =&gt; 'ACANTHOCYTES', 'label' =&gt; 'Acanthocytes', 'sort_id' =&gt; '53'],</v>
      </c>
    </row>
    <row r="56" spans="1:5" x14ac:dyDescent="0.2">
      <c r="A56">
        <v>2</v>
      </c>
      <c r="B56" t="s">
        <v>52</v>
      </c>
      <c r="C56" t="s">
        <v>152</v>
      </c>
      <c r="D56">
        <v>54</v>
      </c>
      <c r="E56" t="str">
        <f t="shared" si="0"/>
        <v>['panel_id' =&gt; '2', 'name' =&gt; 'TEARDROP CELLS', 'label' =&gt; 'Teardrop cells', 'sort_id' =&gt; '54'],</v>
      </c>
    </row>
    <row r="57" spans="1:5" x14ac:dyDescent="0.2">
      <c r="A57">
        <v>3</v>
      </c>
      <c r="B57" t="s">
        <v>53</v>
      </c>
      <c r="C57" t="s">
        <v>153</v>
      </c>
      <c r="D57">
        <v>1</v>
      </c>
      <c r="E57" t="str">
        <f t="shared" si="0"/>
        <v>['panel_id' =&gt; '3', 'name' =&gt; 'GLUCOSE,Blood', 'label' =&gt; 'Glucose', 'sort_id' =&gt; '1'],</v>
      </c>
    </row>
    <row r="58" spans="1:5" x14ac:dyDescent="0.2">
      <c r="A58">
        <v>3</v>
      </c>
      <c r="B58" t="s">
        <v>285</v>
      </c>
      <c r="C58" t="s">
        <v>284</v>
      </c>
      <c r="D58">
        <v>2</v>
      </c>
      <c r="E58" t="str">
        <f t="shared" si="0"/>
        <v>['panel_id' =&gt; '3', 'name' =&gt; 'GLUCOSE,POC', 'label' =&gt; 'Glucose, POC', 'sort_id' =&gt; '2'],</v>
      </c>
    </row>
    <row r="59" spans="1:5" x14ac:dyDescent="0.2">
      <c r="A59">
        <v>3</v>
      </c>
      <c r="B59" t="s">
        <v>54</v>
      </c>
      <c r="C59" t="s">
        <v>154</v>
      </c>
      <c r="D59">
        <v>3</v>
      </c>
      <c r="E59" t="str">
        <f t="shared" si="0"/>
        <v>['panel_id' =&gt; '3', 'name' =&gt; 'SODIUM,Blood', 'label' =&gt; 'Na', 'sort_id' =&gt; '3'],</v>
      </c>
    </row>
    <row r="60" spans="1:5" x14ac:dyDescent="0.2">
      <c r="A60">
        <v>3</v>
      </c>
      <c r="B60" t="s">
        <v>55</v>
      </c>
      <c r="C60" t="s">
        <v>155</v>
      </c>
      <c r="D60">
        <v>4</v>
      </c>
      <c r="E60" t="str">
        <f t="shared" si="0"/>
        <v>['panel_id' =&gt; '3', 'name' =&gt; 'POTASSIUM,Blood', 'label' =&gt; 'K', 'sort_id' =&gt; '4'],</v>
      </c>
    </row>
    <row r="61" spans="1:5" x14ac:dyDescent="0.2">
      <c r="A61">
        <v>3</v>
      </c>
      <c r="B61" t="s">
        <v>56</v>
      </c>
      <c r="C61" t="s">
        <v>156</v>
      </c>
      <c r="D61">
        <v>5</v>
      </c>
      <c r="E61" t="str">
        <f t="shared" si="0"/>
        <v>['panel_id' =&gt; '3', 'name' =&gt; 'CHLORIDE,Blood', 'label' =&gt; 'Cl', 'sort_id' =&gt; '5'],</v>
      </c>
    </row>
    <row r="62" spans="1:5" x14ac:dyDescent="0.2">
      <c r="A62">
        <v>3</v>
      </c>
      <c r="B62" t="s">
        <v>57</v>
      </c>
      <c r="C62" t="s">
        <v>78</v>
      </c>
      <c r="D62">
        <v>6</v>
      </c>
      <c r="E62" t="str">
        <f t="shared" si="0"/>
        <v>['panel_id' =&gt; '3', 'name' =&gt; 'CARBON DIOXIDE,Blood', 'label' =&gt; 'HCO3', 'sort_id' =&gt; '6'],</v>
      </c>
    </row>
    <row r="63" spans="1:5" x14ac:dyDescent="0.2">
      <c r="A63">
        <v>3</v>
      </c>
      <c r="B63" t="s">
        <v>58</v>
      </c>
      <c r="C63" t="s">
        <v>157</v>
      </c>
      <c r="D63">
        <v>7</v>
      </c>
      <c r="E63" t="str">
        <f t="shared" si="0"/>
        <v>['panel_id' =&gt; '3', 'name' =&gt; 'UREA NITROGEN,Blood', 'label' =&gt; 'BUN', 'sort_id' =&gt; '7'],</v>
      </c>
    </row>
    <row r="64" spans="1:5" x14ac:dyDescent="0.2">
      <c r="A64">
        <v>3</v>
      </c>
      <c r="B64" t="s">
        <v>59</v>
      </c>
      <c r="C64" t="s">
        <v>158</v>
      </c>
      <c r="D64">
        <v>8</v>
      </c>
      <c r="E64" t="str">
        <f t="shared" si="0"/>
        <v>['panel_id' =&gt; '3', 'name' =&gt; 'CREATININE,blood', 'label' =&gt; 'Cr', 'sort_id' =&gt; '8'],</v>
      </c>
    </row>
    <row r="65" spans="1:5" x14ac:dyDescent="0.2">
      <c r="A65">
        <v>3</v>
      </c>
      <c r="B65" t="s">
        <v>60</v>
      </c>
      <c r="C65" t="s">
        <v>159</v>
      </c>
      <c r="D65">
        <v>9</v>
      </c>
      <c r="E65" t="str">
        <f t="shared" si="0"/>
        <v>['panel_id' =&gt; '3', 'name' =&gt; 'CALCIUM,Blood', 'label' =&gt; 'Calcium', 'sort_id' =&gt; '9'],</v>
      </c>
    </row>
    <row r="66" spans="1:5" x14ac:dyDescent="0.2">
      <c r="A66">
        <v>3</v>
      </c>
      <c r="B66" t="s">
        <v>61</v>
      </c>
      <c r="C66" t="s">
        <v>160</v>
      </c>
      <c r="D66">
        <v>10</v>
      </c>
      <c r="E66" t="str">
        <f t="shared" si="0"/>
        <v>['panel_id' =&gt; '3', 'name' =&gt; 'ANION GAP,blood', 'label' =&gt; 'Anion Gap', 'sort_id' =&gt; '10'],</v>
      </c>
    </row>
    <row r="67" spans="1:5" x14ac:dyDescent="0.2">
      <c r="A67">
        <v>3</v>
      </c>
      <c r="B67" t="s">
        <v>304</v>
      </c>
      <c r="C67" t="s">
        <v>161</v>
      </c>
      <c r="D67">
        <v>11</v>
      </c>
      <c r="E67" t="str">
        <f t="shared" si="0"/>
        <v>['panel_id' =&gt; '3', 'name' =&gt; 'EGFR,blood', 'label' =&gt; 'EGFR', 'sort_id' =&gt; '11'],</v>
      </c>
    </row>
    <row r="68" spans="1:5" x14ac:dyDescent="0.2">
      <c r="A68">
        <v>3</v>
      </c>
      <c r="B68" t="s">
        <v>62</v>
      </c>
      <c r="C68" t="s">
        <v>161</v>
      </c>
      <c r="D68">
        <v>12</v>
      </c>
      <c r="E68" t="str">
        <f t="shared" si="0"/>
        <v>['panel_id' =&gt; '3', 'name' =&gt; 'EGFR CKD,blood', 'label' =&gt; 'EGFR', 'sort_id' =&gt; '12'],</v>
      </c>
    </row>
    <row r="69" spans="1:5" x14ac:dyDescent="0.2">
      <c r="A69">
        <v>4</v>
      </c>
      <c r="B69" t="s">
        <v>63</v>
      </c>
      <c r="C69" t="s">
        <v>162</v>
      </c>
      <c r="D69">
        <v>66</v>
      </c>
      <c r="E69" t="str">
        <f t="shared" si="0"/>
        <v>['panel_id' =&gt; '4', 'name' =&gt; 'PROTEIN,TOTAL,Blood', 'label' =&gt; 'Protein', 'sort_id' =&gt; '66'],</v>
      </c>
    </row>
    <row r="70" spans="1:5" x14ac:dyDescent="0.2">
      <c r="A70">
        <v>4</v>
      </c>
      <c r="B70" t="s">
        <v>64</v>
      </c>
      <c r="C70" t="s">
        <v>163</v>
      </c>
      <c r="D70">
        <v>67</v>
      </c>
      <c r="E70" t="str">
        <f t="shared" si="0"/>
        <v>['panel_id' =&gt; '4', 'name' =&gt; 'ALBUMIN ,Blood', 'label' =&gt; 'Albumin', 'sort_id' =&gt; '67'],</v>
      </c>
    </row>
    <row r="71" spans="1:5" x14ac:dyDescent="0.2">
      <c r="A71">
        <v>4</v>
      </c>
      <c r="B71" t="s">
        <v>65</v>
      </c>
      <c r="C71" t="s">
        <v>164</v>
      </c>
      <c r="D71">
        <v>68</v>
      </c>
      <c r="E71" t="str">
        <f t="shared" ref="E71:E147" si="1">"['panel_id' =&gt; '"&amp;A71&amp;"', 'name' =&gt; '"&amp;B71&amp;"', 'label' =&gt; '"&amp;C71&amp;"', 'sort_id' =&gt; '"&amp;D71&amp;"'],"</f>
        <v>['panel_id' =&gt; '4', 'name' =&gt; 'BILIRUBIN,TOTAL,Blood', 'label' =&gt; 'T-Bili', 'sort_id' =&gt; '68'],</v>
      </c>
    </row>
    <row r="72" spans="1:5" x14ac:dyDescent="0.2">
      <c r="A72">
        <v>4</v>
      </c>
      <c r="B72" t="s">
        <v>66</v>
      </c>
      <c r="C72" t="s">
        <v>165</v>
      </c>
      <c r="D72">
        <v>69</v>
      </c>
      <c r="E72" t="str">
        <f t="shared" si="1"/>
        <v>['panel_id' =&gt; '4', 'name' =&gt; 'BILIRUBIN,DIRECT,blood', 'label' =&gt; 'D-Bili', 'sort_id' =&gt; '69'],</v>
      </c>
    </row>
    <row r="73" spans="1:5" x14ac:dyDescent="0.2">
      <c r="A73">
        <v>4</v>
      </c>
      <c r="B73" t="s">
        <v>67</v>
      </c>
      <c r="C73" t="s">
        <v>166</v>
      </c>
      <c r="D73">
        <v>70</v>
      </c>
      <c r="E73" t="str">
        <f t="shared" si="1"/>
        <v>['panel_id' =&gt; '4', 'name' =&gt; 'ALKP,Blood', 'label' =&gt; 'ALKP', 'sort_id' =&gt; '70'],</v>
      </c>
    </row>
    <row r="74" spans="1:5" x14ac:dyDescent="0.2">
      <c r="A74">
        <v>4</v>
      </c>
      <c r="B74" t="s">
        <v>68</v>
      </c>
      <c r="C74" t="s">
        <v>167</v>
      </c>
      <c r="D74">
        <v>71</v>
      </c>
      <c r="E74" t="str">
        <f t="shared" si="1"/>
        <v>['panel_id' =&gt; '4', 'name' =&gt; 'ALT,Blood', 'label' =&gt; 'ALT', 'sort_id' =&gt; '71'],</v>
      </c>
    </row>
    <row r="75" spans="1:5" x14ac:dyDescent="0.2">
      <c r="A75">
        <v>4</v>
      </c>
      <c r="B75" t="s">
        <v>69</v>
      </c>
      <c r="C75" t="s">
        <v>168</v>
      </c>
      <c r="D75">
        <v>72</v>
      </c>
      <c r="E75" t="str">
        <f t="shared" si="1"/>
        <v>['panel_id' =&gt; '4', 'name' =&gt; 'AST,Blood', 'label' =&gt; 'AST', 'sort_id' =&gt; '72'],</v>
      </c>
    </row>
    <row r="76" spans="1:5" x14ac:dyDescent="0.2">
      <c r="A76">
        <v>4</v>
      </c>
      <c r="B76" t="s">
        <v>70</v>
      </c>
      <c r="C76" t="s">
        <v>169</v>
      </c>
      <c r="D76">
        <v>73</v>
      </c>
      <c r="E76" t="str">
        <f t="shared" si="1"/>
        <v>['panel_id' =&gt; '4', 'name' =&gt; 'MAGNESIUM,Blood', 'label' =&gt; 'Mg', 'sort_id' =&gt; '73'],</v>
      </c>
    </row>
    <row r="77" spans="1:5" x14ac:dyDescent="0.2">
      <c r="A77">
        <v>4</v>
      </c>
      <c r="B77" t="s">
        <v>71</v>
      </c>
      <c r="C77" t="s">
        <v>170</v>
      </c>
      <c r="D77">
        <v>74</v>
      </c>
      <c r="E77" t="str">
        <f t="shared" si="1"/>
        <v>['panel_id' =&gt; '4', 'name' =&gt; 'PHOSPHORUS,Blood', 'label' =&gt; 'PO4', 'sort_id' =&gt; '74'],</v>
      </c>
    </row>
    <row r="78" spans="1:5" x14ac:dyDescent="0.2">
      <c r="A78">
        <v>5</v>
      </c>
      <c r="B78" t="s">
        <v>72</v>
      </c>
      <c r="C78" t="s">
        <v>154</v>
      </c>
      <c r="D78">
        <v>75</v>
      </c>
      <c r="E78" t="str">
        <f t="shared" si="1"/>
        <v>['panel_id' =&gt; '5', 'name' =&gt; 'SODIUM,ISTAT', 'label' =&gt; 'Na', 'sort_id' =&gt; '75'],</v>
      </c>
    </row>
    <row r="79" spans="1:5" x14ac:dyDescent="0.2">
      <c r="A79">
        <v>5</v>
      </c>
      <c r="B79" t="s">
        <v>73</v>
      </c>
      <c r="C79" t="s">
        <v>155</v>
      </c>
      <c r="D79">
        <v>76</v>
      </c>
      <c r="E79" t="str">
        <f t="shared" si="1"/>
        <v>['panel_id' =&gt; '5', 'name' =&gt; 'POTASSIUM,ISTAT', 'label' =&gt; 'K', 'sort_id' =&gt; '76'],</v>
      </c>
    </row>
    <row r="80" spans="1:5" x14ac:dyDescent="0.2">
      <c r="A80">
        <v>5</v>
      </c>
      <c r="B80" t="s">
        <v>74</v>
      </c>
      <c r="C80" t="s">
        <v>171</v>
      </c>
      <c r="D80">
        <v>77</v>
      </c>
      <c r="E80" t="str">
        <f t="shared" si="1"/>
        <v>['panel_id' =&gt; '5', 'name' =&gt; 'PH @ 37C', 'label' =&gt; 'pH', 'sort_id' =&gt; '77'],</v>
      </c>
    </row>
    <row r="81" spans="1:5" x14ac:dyDescent="0.2">
      <c r="A81">
        <v>5</v>
      </c>
      <c r="B81" t="s">
        <v>75</v>
      </c>
      <c r="C81" t="s">
        <v>172</v>
      </c>
      <c r="D81">
        <v>78</v>
      </c>
      <c r="E81" t="str">
        <f t="shared" si="1"/>
        <v>['panel_id' =&gt; '5', 'name' =&gt; 'PCO2 @ 37C', 'label' =&gt; 'PCO2', 'sort_id' =&gt; '78'],</v>
      </c>
    </row>
    <row r="82" spans="1:5" x14ac:dyDescent="0.2">
      <c r="A82">
        <v>5</v>
      </c>
      <c r="B82" t="s">
        <v>76</v>
      </c>
      <c r="C82" t="s">
        <v>76</v>
      </c>
      <c r="D82">
        <v>79</v>
      </c>
      <c r="E82" t="str">
        <f t="shared" si="1"/>
        <v>['panel_id' =&gt; '5', 'name' =&gt; 'TCO2', 'label' =&gt; 'TCO2', 'sort_id' =&gt; '79'],</v>
      </c>
    </row>
    <row r="83" spans="1:5" x14ac:dyDescent="0.2">
      <c r="A83">
        <v>5</v>
      </c>
      <c r="B83" t="s">
        <v>77</v>
      </c>
      <c r="C83" t="s">
        <v>173</v>
      </c>
      <c r="D83">
        <v>80</v>
      </c>
      <c r="E83" t="str">
        <f t="shared" si="1"/>
        <v>['panel_id' =&gt; '5', 'name' =&gt; 'PO2 @ 37C', 'label' =&gt; 'PO2', 'sort_id' =&gt; '80'],</v>
      </c>
    </row>
    <row r="84" spans="1:5" x14ac:dyDescent="0.2">
      <c r="A84">
        <v>5</v>
      </c>
      <c r="B84" t="s">
        <v>78</v>
      </c>
      <c r="C84" t="s">
        <v>78</v>
      </c>
      <c r="D84">
        <v>81</v>
      </c>
      <c r="E84" t="str">
        <f t="shared" si="1"/>
        <v>['panel_id' =&gt; '5', 'name' =&gt; 'HCO3', 'label' =&gt; 'HCO3', 'sort_id' =&gt; '81'],</v>
      </c>
    </row>
    <row r="85" spans="1:5" x14ac:dyDescent="0.2">
      <c r="A85">
        <v>5</v>
      </c>
      <c r="B85" t="s">
        <v>79</v>
      </c>
      <c r="C85" t="s">
        <v>174</v>
      </c>
      <c r="D85">
        <v>82</v>
      </c>
      <c r="E85" t="str">
        <f t="shared" si="1"/>
        <v>['panel_id' =&gt; '5', 'name' =&gt; 'BASE EXCESS (BE)', 'label' =&gt; 'Base Excess', 'sort_id' =&gt; '82'],</v>
      </c>
    </row>
    <row r="86" spans="1:5" x14ac:dyDescent="0.2">
      <c r="A86">
        <v>5</v>
      </c>
      <c r="B86" t="s">
        <v>80</v>
      </c>
      <c r="C86" t="s">
        <v>175</v>
      </c>
      <c r="D86">
        <v>83</v>
      </c>
      <c r="E86" t="str">
        <f t="shared" si="1"/>
        <v>['panel_id' =&gt; '5', 'name' =&gt; 'O2 SAT%', 'label' =&gt; 'SpO2', 'sort_id' =&gt; '83'],</v>
      </c>
    </row>
    <row r="87" spans="1:5" x14ac:dyDescent="0.2">
      <c r="A87">
        <v>5</v>
      </c>
      <c r="B87" t="s">
        <v>81</v>
      </c>
      <c r="C87" t="s">
        <v>81</v>
      </c>
      <c r="D87">
        <v>84</v>
      </c>
      <c r="E87" t="str">
        <f t="shared" si="1"/>
        <v>['panel_id' =&gt; '5', 'name' =&gt; 'FIO2', 'label' =&gt; 'FIO2', 'sort_id' =&gt; '84'],</v>
      </c>
    </row>
    <row r="88" spans="1:5" x14ac:dyDescent="0.2">
      <c r="A88">
        <v>6</v>
      </c>
      <c r="B88" t="s">
        <v>82</v>
      </c>
      <c r="C88" t="s">
        <v>176</v>
      </c>
      <c r="D88">
        <v>85</v>
      </c>
      <c r="E88" t="str">
        <f t="shared" si="1"/>
        <v>['panel_id' =&gt; '6', 'name' =&gt; 'ANTI-Xa(UFH),BLOOD', 'label' =&gt; 'Anit-Xa (UFH)', 'sort_id' =&gt; '85'],</v>
      </c>
    </row>
    <row r="89" spans="1:5" x14ac:dyDescent="0.2">
      <c r="A89">
        <v>6</v>
      </c>
      <c r="B89" t="s">
        <v>83</v>
      </c>
      <c r="C89" t="s">
        <v>177</v>
      </c>
      <c r="D89">
        <v>86</v>
      </c>
      <c r="E89" t="str">
        <f t="shared" si="1"/>
        <v>['panel_id' =&gt; '6', 'name' =&gt; 'PROTHROMBIN TIME,blood', 'label' =&gt; 'PT', 'sort_id' =&gt; '86'],</v>
      </c>
    </row>
    <row r="90" spans="1:5" x14ac:dyDescent="0.2">
      <c r="A90">
        <v>6</v>
      </c>
      <c r="B90" t="s">
        <v>84</v>
      </c>
      <c r="C90" t="s">
        <v>178</v>
      </c>
      <c r="D90">
        <v>87</v>
      </c>
      <c r="E90" t="str">
        <f t="shared" si="1"/>
        <v>['panel_id' =&gt; '6', 'name' =&gt; 'INR,blood', 'label' =&gt; 'INR', 'sort_id' =&gt; '87'],</v>
      </c>
    </row>
    <row r="91" spans="1:5" x14ac:dyDescent="0.2">
      <c r="A91">
        <v>6</v>
      </c>
      <c r="B91" t="s">
        <v>85</v>
      </c>
      <c r="C91" t="s">
        <v>179</v>
      </c>
      <c r="D91">
        <v>88</v>
      </c>
      <c r="E91" t="str">
        <f t="shared" si="1"/>
        <v>['panel_id' =&gt; '6', 'name' =&gt; 'APTT', 'label' =&gt; 'aPTT', 'sort_id' =&gt; '88'],</v>
      </c>
    </row>
    <row r="92" spans="1:5" x14ac:dyDescent="0.2">
      <c r="A92">
        <v>7</v>
      </c>
      <c r="B92" t="s">
        <v>86</v>
      </c>
      <c r="C92" t="s">
        <v>180</v>
      </c>
      <c r="D92">
        <v>89</v>
      </c>
      <c r="E92" t="str">
        <f t="shared" si="1"/>
        <v>['panel_id' =&gt; '7', 'name' =&gt; 'BNP,BLOOD', 'label' =&gt; 'BNP', 'sort_id' =&gt; '89'],</v>
      </c>
    </row>
    <row r="93" spans="1:5" x14ac:dyDescent="0.2">
      <c r="A93">
        <v>7</v>
      </c>
      <c r="B93" t="s">
        <v>87</v>
      </c>
      <c r="C93" t="s">
        <v>181</v>
      </c>
      <c r="D93">
        <v>90</v>
      </c>
      <c r="E93" t="str">
        <f t="shared" si="1"/>
        <v>['panel_id' =&gt; '7', 'name' =&gt; 'CK,Blood', 'label' =&gt; 'CK', 'sort_id' =&gt; '90'],</v>
      </c>
    </row>
    <row r="94" spans="1:5" x14ac:dyDescent="0.2">
      <c r="A94">
        <v>7</v>
      </c>
      <c r="B94" t="s">
        <v>88</v>
      </c>
      <c r="C94" t="s">
        <v>182</v>
      </c>
      <c r="D94">
        <v>91</v>
      </c>
      <c r="E94" t="str">
        <f t="shared" si="1"/>
        <v>['panel_id' =&gt; '7', 'name' =&gt; 'CKMB,blood', 'label' =&gt; 'CKMB', 'sort_id' =&gt; '91'],</v>
      </c>
    </row>
    <row r="95" spans="1:5" x14ac:dyDescent="0.2">
      <c r="A95">
        <v>7</v>
      </c>
      <c r="B95" t="s">
        <v>89</v>
      </c>
      <c r="C95" t="s">
        <v>183</v>
      </c>
      <c r="D95">
        <v>92</v>
      </c>
      <c r="E95" t="str">
        <f t="shared" si="1"/>
        <v>['panel_id' =&gt; '7', 'name' =&gt; 'CKMB INDEX,blood', 'label' =&gt; 'CKMB Index', 'sort_id' =&gt; '92'],</v>
      </c>
    </row>
    <row r="96" spans="1:5" x14ac:dyDescent="0.2">
      <c r="A96">
        <v>7</v>
      </c>
      <c r="B96" t="s">
        <v>90</v>
      </c>
      <c r="C96" t="s">
        <v>184</v>
      </c>
      <c r="D96">
        <v>93</v>
      </c>
      <c r="E96" t="str">
        <f t="shared" si="1"/>
        <v>['panel_id' =&gt; '7', 'name' =&gt; 'MYOGLOBIN,Blood', 'label' =&gt; 'Myoglobin', 'sort_id' =&gt; '93'],</v>
      </c>
    </row>
    <row r="97" spans="1:5" x14ac:dyDescent="0.2">
      <c r="A97">
        <v>7</v>
      </c>
      <c r="B97" t="s">
        <v>91</v>
      </c>
      <c r="C97" t="s">
        <v>185</v>
      </c>
      <c r="D97">
        <v>94</v>
      </c>
      <c r="E97" t="str">
        <f t="shared" si="1"/>
        <v>['panel_id' =&gt; '7', 'name' =&gt; 'TROPONIN-I,BLOOD', 'label' =&gt; 'Troponin-I', 'sort_id' =&gt; '94'],</v>
      </c>
    </row>
    <row r="98" spans="1:5" x14ac:dyDescent="0.2">
      <c r="A98">
        <v>8</v>
      </c>
      <c r="B98" t="s">
        <v>92</v>
      </c>
      <c r="C98" t="s">
        <v>186</v>
      </c>
      <c r="D98">
        <v>95</v>
      </c>
      <c r="E98" t="str">
        <f t="shared" si="1"/>
        <v>['panel_id' =&gt; '8', 'name' =&gt; 'URINE GLUCOSE', 'label' =&gt; 'Urine Glucose', 'sort_id' =&gt; '95'],</v>
      </c>
    </row>
    <row r="99" spans="1:5" x14ac:dyDescent="0.2">
      <c r="A99">
        <v>8</v>
      </c>
      <c r="B99" t="s">
        <v>93</v>
      </c>
      <c r="C99" t="s">
        <v>187</v>
      </c>
      <c r="D99">
        <v>96</v>
      </c>
      <c r="E99" t="str">
        <f t="shared" si="1"/>
        <v>['panel_id' =&gt; '8', 'name' =&gt; 'URINE PROTEIN', 'label' =&gt; 'Urine Protein', 'sort_id' =&gt; '96'],</v>
      </c>
    </row>
    <row r="100" spans="1:5" x14ac:dyDescent="0.2">
      <c r="A100">
        <v>8</v>
      </c>
      <c r="B100" t="s">
        <v>94</v>
      </c>
      <c r="C100" t="s">
        <v>188</v>
      </c>
      <c r="D100">
        <v>97</v>
      </c>
      <c r="E100" t="str">
        <f t="shared" si="1"/>
        <v>['panel_id' =&gt; '8', 'name' =&gt; 'URINE BILIRUBIN', 'label' =&gt; 'Urine Bilirubin', 'sort_id' =&gt; '97'],</v>
      </c>
    </row>
    <row r="101" spans="1:5" x14ac:dyDescent="0.2">
      <c r="A101">
        <v>8</v>
      </c>
      <c r="B101" t="s">
        <v>95</v>
      </c>
      <c r="C101" t="s">
        <v>189</v>
      </c>
      <c r="D101">
        <v>98</v>
      </c>
      <c r="E101" t="str">
        <f t="shared" si="1"/>
        <v>['panel_id' =&gt; '8', 'name' =&gt; 'URINE UROBILINOGEN', 'label' =&gt; 'Urine Urobilinogen', 'sort_id' =&gt; '98'],</v>
      </c>
    </row>
    <row r="102" spans="1:5" x14ac:dyDescent="0.2">
      <c r="A102">
        <v>8</v>
      </c>
      <c r="B102" t="s">
        <v>96</v>
      </c>
      <c r="C102" t="s">
        <v>190</v>
      </c>
      <c r="D102">
        <v>99</v>
      </c>
      <c r="E102" t="str">
        <f t="shared" si="1"/>
        <v>['panel_id' =&gt; '8', 'name' =&gt; 'URINE PH', 'label' =&gt; 'Urine pH', 'sort_id' =&gt; '99'],</v>
      </c>
    </row>
    <row r="103" spans="1:5" x14ac:dyDescent="0.2">
      <c r="A103">
        <v>8</v>
      </c>
      <c r="B103" t="s">
        <v>97</v>
      </c>
      <c r="C103" t="s">
        <v>191</v>
      </c>
      <c r="D103">
        <v>100</v>
      </c>
      <c r="E103" t="str">
        <f t="shared" si="1"/>
        <v>['panel_id' =&gt; '8', 'name' =&gt; 'URINE BLOOD', 'label' =&gt; 'Urine Blood', 'sort_id' =&gt; '100'],</v>
      </c>
    </row>
    <row r="104" spans="1:5" x14ac:dyDescent="0.2">
      <c r="A104">
        <v>8</v>
      </c>
      <c r="B104" t="s">
        <v>98</v>
      </c>
      <c r="C104" t="s">
        <v>192</v>
      </c>
      <c r="D104">
        <v>101</v>
      </c>
      <c r="E104" t="str">
        <f t="shared" si="1"/>
        <v>['panel_id' =&gt; '8', 'name' =&gt; 'URINE KETONES', 'label' =&gt; 'Urine Ketones', 'sort_id' =&gt; '101'],</v>
      </c>
    </row>
    <row r="105" spans="1:5" x14ac:dyDescent="0.2">
      <c r="A105">
        <v>8</v>
      </c>
      <c r="B105" t="s">
        <v>99</v>
      </c>
      <c r="C105" t="s">
        <v>193</v>
      </c>
      <c r="D105">
        <v>102</v>
      </c>
      <c r="E105" t="str">
        <f t="shared" si="1"/>
        <v>['panel_id' =&gt; '8', 'name' =&gt; 'URINE NITRITE', 'label' =&gt; 'Urine Nitrite', 'sort_id' =&gt; '102'],</v>
      </c>
    </row>
    <row r="106" spans="1:5" x14ac:dyDescent="0.2">
      <c r="A106">
        <v>8</v>
      </c>
      <c r="B106" t="s">
        <v>100</v>
      </c>
      <c r="C106" t="s">
        <v>194</v>
      </c>
      <c r="D106">
        <v>103</v>
      </c>
      <c r="E106" t="str">
        <f t="shared" si="1"/>
        <v>['panel_id' =&gt; '8', 'name' =&gt; 'URINE LEUKOCYTE ESTERASE', 'label' =&gt; 'Urine Leukocyte Esterase', 'sort_id' =&gt; '103'],</v>
      </c>
    </row>
    <row r="107" spans="1:5" x14ac:dyDescent="0.2">
      <c r="A107">
        <v>8</v>
      </c>
      <c r="B107" t="s">
        <v>101</v>
      </c>
      <c r="C107" t="s">
        <v>195</v>
      </c>
      <c r="D107">
        <v>104</v>
      </c>
      <c r="E107" t="str">
        <f t="shared" si="1"/>
        <v>['panel_id' =&gt; '8', 'name' =&gt; 'URINE CLARITY', 'label' =&gt; 'Urine Clarity', 'sort_id' =&gt; '104'],</v>
      </c>
    </row>
    <row r="108" spans="1:5" x14ac:dyDescent="0.2">
      <c r="A108">
        <v>8</v>
      </c>
      <c r="B108" t="s">
        <v>102</v>
      </c>
      <c r="C108" t="s">
        <v>196</v>
      </c>
      <c r="D108">
        <v>105</v>
      </c>
      <c r="E108" t="str">
        <f t="shared" si="1"/>
        <v>['panel_id' =&gt; '8', 'name' =&gt; 'URINE SPECIFIC GRAVITY', 'label' =&gt; 'Urine Sp Gravity', 'sort_id' =&gt; '105'],</v>
      </c>
    </row>
    <row r="109" spans="1:5" x14ac:dyDescent="0.2">
      <c r="A109">
        <v>8</v>
      </c>
      <c r="B109" t="s">
        <v>103</v>
      </c>
      <c r="C109" t="s">
        <v>197</v>
      </c>
      <c r="D109">
        <v>106</v>
      </c>
      <c r="E109" t="str">
        <f t="shared" si="1"/>
        <v>['panel_id' =&gt; '8', 'name' =&gt; 'URINE COLOR', 'label' =&gt; 'Urine Color', 'sort_id' =&gt; '106'],</v>
      </c>
    </row>
    <row r="110" spans="1:5" x14ac:dyDescent="0.2">
      <c r="A110">
        <v>8</v>
      </c>
      <c r="B110" t="s">
        <v>104</v>
      </c>
      <c r="C110" t="s">
        <v>198</v>
      </c>
      <c r="D110">
        <v>107</v>
      </c>
      <c r="E110" t="str">
        <f t="shared" si="1"/>
        <v>['panel_id' =&gt; '8', 'name' =&gt; 'RBC/HPF', 'label' =&gt; 'RBC/Hpf', 'sort_id' =&gt; '107'],</v>
      </c>
    </row>
    <row r="111" spans="1:5" x14ac:dyDescent="0.2">
      <c r="A111">
        <v>8</v>
      </c>
      <c r="B111" t="s">
        <v>105</v>
      </c>
      <c r="C111" t="s">
        <v>199</v>
      </c>
      <c r="D111">
        <v>108</v>
      </c>
      <c r="E111" t="str">
        <f t="shared" si="1"/>
        <v>['panel_id' =&gt; '8', 'name' =&gt; 'WBC/HPF', 'label' =&gt; 'WBC/Hpf', 'sort_id' =&gt; '108'],</v>
      </c>
    </row>
    <row r="112" spans="1:5" x14ac:dyDescent="0.2">
      <c r="A112">
        <v>8</v>
      </c>
      <c r="B112" t="s">
        <v>106</v>
      </c>
      <c r="C112" t="s">
        <v>200</v>
      </c>
      <c r="D112">
        <v>109</v>
      </c>
      <c r="E112" t="str">
        <f t="shared" si="1"/>
        <v>['panel_id' =&gt; '8', 'name' =&gt; 'URINE BACTERIA', 'label' =&gt; 'Urine Bacteria', 'sort_id' =&gt; '109'],</v>
      </c>
    </row>
    <row r="113" spans="1:5" x14ac:dyDescent="0.2">
      <c r="A113">
        <v>8</v>
      </c>
      <c r="B113" t="s">
        <v>107</v>
      </c>
      <c r="C113" t="s">
        <v>201</v>
      </c>
      <c r="D113">
        <v>110</v>
      </c>
      <c r="E113" t="str">
        <f t="shared" si="1"/>
        <v>['panel_id' =&gt; '8', 'name' =&gt; 'SQUAMOUS EPITHELIAL', 'label' =&gt; 'Squamous Epithelial', 'sort_id' =&gt; '110'],</v>
      </c>
    </row>
    <row r="114" spans="1:5" x14ac:dyDescent="0.2">
      <c r="A114">
        <v>8</v>
      </c>
      <c r="B114" t="s">
        <v>108</v>
      </c>
      <c r="C114" t="s">
        <v>202</v>
      </c>
      <c r="D114">
        <v>111</v>
      </c>
      <c r="E114" t="str">
        <f t="shared" si="1"/>
        <v>['panel_id' =&gt; '8', 'name' =&gt; 'HYALINE CAST', 'label' =&gt; 'Hyaline Cast', 'sort_id' =&gt; '111'],</v>
      </c>
    </row>
    <row r="115" spans="1:5" x14ac:dyDescent="0.2">
      <c r="A115">
        <v>8</v>
      </c>
      <c r="B115" t="s">
        <v>109</v>
      </c>
      <c r="C115" t="s">
        <v>203</v>
      </c>
      <c r="D115">
        <v>112</v>
      </c>
      <c r="E115" t="str">
        <f t="shared" si="1"/>
        <v>['panel_id' =&gt; '8', 'name' =&gt; 'CALCIUM OXALATE', 'label' =&gt; 'Calcium Oxalate', 'sort_id' =&gt; '112'],</v>
      </c>
    </row>
    <row r="116" spans="1:5" x14ac:dyDescent="0.2">
      <c r="A116">
        <v>9</v>
      </c>
      <c r="B116" t="s">
        <v>311</v>
      </c>
      <c r="C116" t="s">
        <v>312</v>
      </c>
      <c r="D116">
        <v>1</v>
      </c>
      <c r="E116" t="str">
        <f t="shared" si="1"/>
        <v>['panel_id' =&gt; '9', 'name' =&gt; 'MRSA SURVL NARES DNA,E-SWAB', 'label' =&gt; 'MRSA Nares', 'sort_id' =&gt; '1'],</v>
      </c>
    </row>
    <row r="117" spans="1:5" x14ac:dyDescent="0.2">
      <c r="A117">
        <v>9</v>
      </c>
      <c r="B117" t="s">
        <v>313</v>
      </c>
      <c r="C117" t="s">
        <v>312</v>
      </c>
      <c r="D117">
        <v>2</v>
      </c>
      <c r="E117" t="str">
        <f t="shared" si="1"/>
        <v>['panel_id' =&gt; '9', 'name' =&gt; 'MRSA SURVL NARES AGAR,E-SWAB', 'label' =&gt; 'MRSA Nares', 'sort_id' =&gt; '2'],</v>
      </c>
    </row>
    <row r="118" spans="1:5" x14ac:dyDescent="0.2">
      <c r="A118">
        <v>9</v>
      </c>
      <c r="B118" t="s">
        <v>210</v>
      </c>
      <c r="C118" t="s">
        <v>211</v>
      </c>
      <c r="D118">
        <v>3</v>
      </c>
      <c r="E118" t="str">
        <f t="shared" si="1"/>
        <v>['panel_id' =&gt; '9', 'name' =&gt; 'C. DIFF TOX B GENE PCR,stool', 'label' =&gt; 'C. Diff Tox B PCR', 'sort_id' =&gt; '3'],</v>
      </c>
    </row>
    <row r="119" spans="1:5" x14ac:dyDescent="0.2">
      <c r="A119">
        <v>9</v>
      </c>
      <c r="B119" t="s">
        <v>208</v>
      </c>
      <c r="C119" t="s">
        <v>209</v>
      </c>
      <c r="D119">
        <v>4</v>
      </c>
      <c r="E119" t="str">
        <f t="shared" si="1"/>
        <v>['panel_id' =&gt; '9', 'name' =&gt; 'VZ DNA', 'label' =&gt; 'VZV DNA PCR', 'sort_id' =&gt; '4'],</v>
      </c>
    </row>
    <row r="120" spans="1:5" x14ac:dyDescent="0.2">
      <c r="A120">
        <v>9</v>
      </c>
      <c r="B120" t="s">
        <v>314</v>
      </c>
      <c r="C120" t="s">
        <v>316</v>
      </c>
      <c r="D120">
        <v>5</v>
      </c>
      <c r="E120" t="str">
        <f t="shared" si="1"/>
        <v>['panel_id' =&gt; '9', 'name' =&gt; 'HSV 1 DNA(QUAL)', 'label' =&gt; 'HSV 1 DNA', 'sort_id' =&gt; '5'],</v>
      </c>
    </row>
    <row r="121" spans="1:5" x14ac:dyDescent="0.2">
      <c r="A121">
        <v>9</v>
      </c>
      <c r="B121" t="s">
        <v>315</v>
      </c>
      <c r="C121" s="1" t="s">
        <v>317</v>
      </c>
      <c r="D121">
        <v>6</v>
      </c>
      <c r="E121" t="str">
        <f t="shared" si="1"/>
        <v>['panel_id' =&gt; '9', 'name' =&gt; 'HSV 2 DNA(QUAL)', 'label' =&gt; 'HSV 2 DNA', 'sort_id' =&gt; '6'],</v>
      </c>
    </row>
    <row r="122" spans="1:5" x14ac:dyDescent="0.2">
      <c r="A122">
        <v>9</v>
      </c>
      <c r="B122" s="1" t="s">
        <v>316</v>
      </c>
      <c r="C122" s="1" t="s">
        <v>316</v>
      </c>
      <c r="D122">
        <v>7</v>
      </c>
      <c r="E122" t="str">
        <f t="shared" si="1"/>
        <v>['panel_id' =&gt; '9', 'name' =&gt; 'HSV 1 DNA', 'label' =&gt; 'HSV 1 DNA', 'sort_id' =&gt; '7'],</v>
      </c>
    </row>
    <row r="123" spans="1:5" x14ac:dyDescent="0.2">
      <c r="A123">
        <v>9</v>
      </c>
      <c r="B123" s="1" t="s">
        <v>317</v>
      </c>
      <c r="C123" s="1" t="s">
        <v>317</v>
      </c>
      <c r="D123">
        <v>8</v>
      </c>
      <c r="E123" t="str">
        <f t="shared" si="1"/>
        <v>['panel_id' =&gt; '9', 'name' =&gt; 'HSV 2 DNA', 'label' =&gt; 'HSV 2 DNA', 'sort_id' =&gt; '8'],</v>
      </c>
    </row>
    <row r="124" spans="1:5" x14ac:dyDescent="0.2">
      <c r="A124">
        <v>12</v>
      </c>
      <c r="B124" t="s">
        <v>252</v>
      </c>
      <c r="C124" t="s">
        <v>253</v>
      </c>
      <c r="D124">
        <v>115</v>
      </c>
      <c r="E124" t="str">
        <f t="shared" si="1"/>
        <v>['panel_id' =&gt; '12', 'name' =&gt; 'ETHANOL,Urine', 'label' =&gt; 'EtOH', 'sort_id' =&gt; '115'],</v>
      </c>
    </row>
    <row r="125" spans="1:5" x14ac:dyDescent="0.2">
      <c r="A125">
        <v>12</v>
      </c>
      <c r="B125" t="s">
        <v>224</v>
      </c>
      <c r="C125" t="s">
        <v>233</v>
      </c>
      <c r="D125">
        <v>116</v>
      </c>
      <c r="E125" t="str">
        <f t="shared" si="1"/>
        <v>['panel_id' =&gt; '12', 'name' =&gt; 'AMPHETAMINES SCREEN,urine', 'label' =&gt; 'Amphetamines', 'sort_id' =&gt; '116'],</v>
      </c>
    </row>
    <row r="126" spans="1:5" x14ac:dyDescent="0.2">
      <c r="A126">
        <v>12</v>
      </c>
      <c r="B126" t="s">
        <v>225</v>
      </c>
      <c r="C126" t="s">
        <v>234</v>
      </c>
      <c r="D126">
        <v>117</v>
      </c>
      <c r="E126" t="str">
        <f t="shared" si="1"/>
        <v>['panel_id' =&gt; '12', 'name' =&gt; 'BARBITURATES SCREEN,urine', 'label' =&gt; 'Barbiturates', 'sort_id' =&gt; '117'],</v>
      </c>
    </row>
    <row r="127" spans="1:5" x14ac:dyDescent="0.2">
      <c r="A127">
        <v>12</v>
      </c>
      <c r="B127" t="s">
        <v>226</v>
      </c>
      <c r="C127" t="s">
        <v>235</v>
      </c>
      <c r="D127">
        <v>118</v>
      </c>
      <c r="E127" t="str">
        <f t="shared" si="1"/>
        <v>['panel_id' =&gt; '12', 'name' =&gt; 'BENZODIAZEPINES SCREEN,urine', 'label' =&gt; 'Benzodiazepines', 'sort_id' =&gt; '118'],</v>
      </c>
    </row>
    <row r="128" spans="1:5" x14ac:dyDescent="0.2">
      <c r="A128">
        <v>12</v>
      </c>
      <c r="B128" t="s">
        <v>227</v>
      </c>
      <c r="C128" t="s">
        <v>236</v>
      </c>
      <c r="D128">
        <v>119</v>
      </c>
      <c r="E128" t="str">
        <f t="shared" si="1"/>
        <v>['panel_id' =&gt; '12', 'name' =&gt; 'CANNABINOIDS SCREEN,urine', 'label' =&gt; 'Cannabinoids', 'sort_id' =&gt; '119'],</v>
      </c>
    </row>
    <row r="129" spans="1:5" x14ac:dyDescent="0.2">
      <c r="A129">
        <v>12</v>
      </c>
      <c r="B129" t="s">
        <v>228</v>
      </c>
      <c r="C129" t="s">
        <v>237</v>
      </c>
      <c r="D129">
        <v>120</v>
      </c>
      <c r="E129" t="str">
        <f t="shared" si="1"/>
        <v>['panel_id' =&gt; '12', 'name' =&gt; 'COCAINE SCREEN,urine', 'label' =&gt; 'Cocaine', 'sort_id' =&gt; '120'],</v>
      </c>
    </row>
    <row r="130" spans="1:5" x14ac:dyDescent="0.2">
      <c r="A130">
        <v>12</v>
      </c>
      <c r="B130" t="s">
        <v>229</v>
      </c>
      <c r="C130" t="s">
        <v>238</v>
      </c>
      <c r="D130">
        <v>121</v>
      </c>
      <c r="E130" t="str">
        <f t="shared" si="1"/>
        <v>['panel_id' =&gt; '12', 'name' =&gt; 'METHADONE SCREEN,urine', 'label' =&gt; 'Methadone', 'sort_id' =&gt; '121'],</v>
      </c>
    </row>
    <row r="131" spans="1:5" x14ac:dyDescent="0.2">
      <c r="A131">
        <v>12</v>
      </c>
      <c r="B131" t="s">
        <v>230</v>
      </c>
      <c r="C131" t="s">
        <v>239</v>
      </c>
      <c r="D131">
        <v>122</v>
      </c>
      <c r="E131" t="str">
        <f t="shared" si="1"/>
        <v>['panel_id' =&gt; '12', 'name' =&gt; 'OPIATES SCREEN,urine', 'label' =&gt; 'Opiates', 'sort_id' =&gt; '122'],</v>
      </c>
    </row>
    <row r="132" spans="1:5" x14ac:dyDescent="0.2">
      <c r="A132">
        <v>12</v>
      </c>
      <c r="B132" t="s">
        <v>231</v>
      </c>
      <c r="C132" t="s">
        <v>240</v>
      </c>
      <c r="D132">
        <v>123</v>
      </c>
      <c r="E132" t="str">
        <f t="shared" si="1"/>
        <v>['panel_id' =&gt; '12', 'name' =&gt; 'OXYCODONE SCREEN,urine', 'label' =&gt; 'Oxycodone', 'sort_id' =&gt; '123'],</v>
      </c>
    </row>
    <row r="133" spans="1:5" x14ac:dyDescent="0.2">
      <c r="A133">
        <v>12</v>
      </c>
      <c r="B133" t="s">
        <v>232</v>
      </c>
      <c r="C133" t="s">
        <v>241</v>
      </c>
      <c r="D133">
        <v>124</v>
      </c>
      <c r="E133" t="str">
        <f t="shared" si="1"/>
        <v>['panel_id' =&gt; '12', 'name' =&gt; 'PHENCYCLIDINE SCREEN,urine', 'label' =&gt; 'Phencyclidine', 'sort_id' =&gt; '124'],</v>
      </c>
    </row>
    <row r="134" spans="1:5" x14ac:dyDescent="0.2">
      <c r="A134">
        <v>11</v>
      </c>
      <c r="B134" t="s">
        <v>288</v>
      </c>
      <c r="C134" t="s">
        <v>242</v>
      </c>
      <c r="D134">
        <v>1</v>
      </c>
      <c r="E134" t="str">
        <f t="shared" si="1"/>
        <v>['panel_id' =&gt; '11', 'name' =&gt; 'CREATININE,Urine', 'label' =&gt; 'Creatinine, Urine', 'sort_id' =&gt; '1'],</v>
      </c>
    </row>
    <row r="135" spans="1:5" x14ac:dyDescent="0.2">
      <c r="A135">
        <v>11</v>
      </c>
      <c r="B135" t="s">
        <v>307</v>
      </c>
      <c r="C135" t="s">
        <v>309</v>
      </c>
      <c r="D135">
        <v>2</v>
      </c>
      <c r="E135" t="str">
        <f t="shared" si="1"/>
        <v>['panel_id' =&gt; '11', 'name' =&gt; 'MICROALBUMIN,Urine', 'label' =&gt; 'MAU', 'sort_id' =&gt; '2'],</v>
      </c>
    </row>
    <row r="136" spans="1:5" x14ac:dyDescent="0.2">
      <c r="A136">
        <v>11</v>
      </c>
      <c r="B136" t="s">
        <v>308</v>
      </c>
      <c r="C136" t="s">
        <v>310</v>
      </c>
      <c r="D136">
        <v>3</v>
      </c>
      <c r="E136" t="str">
        <f t="shared" si="1"/>
        <v>['panel_id' =&gt; '11', 'name' =&gt; 'MALB/CREAT RATIO,urine', 'label' =&gt; 'MAU/CR', 'sort_id' =&gt; '3'],</v>
      </c>
    </row>
    <row r="137" spans="1:5" x14ac:dyDescent="0.2">
      <c r="A137">
        <v>5</v>
      </c>
      <c r="B137" t="s">
        <v>251</v>
      </c>
      <c r="C137" t="s">
        <v>262</v>
      </c>
      <c r="D137">
        <v>1</v>
      </c>
      <c r="E137" t="str">
        <f t="shared" ref="E137:E143" si="2">"['panel_id' =&gt; '"&amp;A137&amp;"', 'name' =&gt; '"&amp;B137&amp;"', 'label' =&gt; '"&amp;C137&amp;"', 'sort_id' =&gt; '"&amp;D137&amp;"'],"</f>
        <v>['panel_id' =&gt; '5', 'name' =&gt; 'TSH,BLOOD', 'label' =&gt; 'TSH', 'sort_id' =&gt; '1'],</v>
      </c>
    </row>
    <row r="138" spans="1:5" x14ac:dyDescent="0.2">
      <c r="A138">
        <v>5</v>
      </c>
      <c r="B138" t="s">
        <v>291</v>
      </c>
      <c r="C138" t="s">
        <v>292</v>
      </c>
      <c r="D138">
        <v>2</v>
      </c>
      <c r="E138" t="str">
        <f t="shared" si="2"/>
        <v>['panel_id' =&gt; '5', 'name' =&gt; 'HEMOGLOBIN A1C,blood', 'label' =&gt; 'Hbg A1C', 'sort_id' =&gt; '2'],</v>
      </c>
    </row>
    <row r="139" spans="1:5" x14ac:dyDescent="0.2">
      <c r="A139">
        <v>5</v>
      </c>
      <c r="B139" t="s">
        <v>305</v>
      </c>
      <c r="C139" t="s">
        <v>306</v>
      </c>
      <c r="D139">
        <v>3</v>
      </c>
      <c r="E139" t="str">
        <f t="shared" si="2"/>
        <v>['panel_id' =&gt; '5', 'name' =&gt; 'EAG', 'label' =&gt; 'Est Avg Glucose', 'sort_id' =&gt; '3'],</v>
      </c>
    </row>
    <row r="140" spans="1:5" x14ac:dyDescent="0.2">
      <c r="A140">
        <v>5</v>
      </c>
      <c r="B140" t="s">
        <v>249</v>
      </c>
      <c r="C140" t="s">
        <v>260</v>
      </c>
      <c r="D140">
        <v>4</v>
      </c>
      <c r="E140" t="str">
        <f t="shared" si="2"/>
        <v>['panel_id' =&gt; '5', 'name' =&gt; 'AMMONIA,BLOOD', 'label' =&gt; 'Ammonia', 'sort_id' =&gt; '4'],</v>
      </c>
    </row>
    <row r="141" spans="1:5" x14ac:dyDescent="0.2">
      <c r="A141">
        <v>5</v>
      </c>
      <c r="B141" t="s">
        <v>248</v>
      </c>
      <c r="C141" t="s">
        <v>259</v>
      </c>
      <c r="D141">
        <v>5</v>
      </c>
      <c r="E141" t="str">
        <f t="shared" si="2"/>
        <v>['panel_id' =&gt; '5', 'name' =&gt; 'LACTIC ACID,BLOOD', 'label' =&gt; 'Lactic Acid', 'sort_id' =&gt; '5'],</v>
      </c>
    </row>
    <row r="142" spans="1:5" x14ac:dyDescent="0.2">
      <c r="A142">
        <v>5</v>
      </c>
      <c r="B142" t="s">
        <v>286</v>
      </c>
      <c r="C142" t="s">
        <v>287</v>
      </c>
      <c r="D142">
        <v>6</v>
      </c>
      <c r="E142" t="str">
        <f t="shared" si="2"/>
        <v>['panel_id' =&gt; '5', 'name' =&gt; 'LIPASE,BLOOD', 'label' =&gt; 'Lipase', 'sort_id' =&gt; '6'],</v>
      </c>
    </row>
    <row r="143" spans="1:5" x14ac:dyDescent="0.2">
      <c r="A143">
        <v>5</v>
      </c>
      <c r="B143" t="s">
        <v>247</v>
      </c>
      <c r="C143" t="s">
        <v>258</v>
      </c>
      <c r="D143">
        <v>7</v>
      </c>
      <c r="E143" t="str">
        <f t="shared" si="2"/>
        <v>['panel_id' =&gt; '5', 'name' =&gt; 'ESR,BLOOD', 'label' =&gt; 'ESR', 'sort_id' =&gt; '7'],</v>
      </c>
    </row>
    <row r="144" spans="1:5" x14ac:dyDescent="0.2">
      <c r="A144">
        <v>5</v>
      </c>
      <c r="B144" t="s">
        <v>243</v>
      </c>
      <c r="C144" t="s">
        <v>254</v>
      </c>
      <c r="D144">
        <v>8</v>
      </c>
      <c r="E144" t="str">
        <f t="shared" si="1"/>
        <v>['panel_id' =&gt; '5', 'name' =&gt; 'C-REACTIVE PROTEIN,BLOOD', 'label' =&gt; 'CRP', 'sort_id' =&gt; '8'],</v>
      </c>
    </row>
    <row r="145" spans="1:5" x14ac:dyDescent="0.2">
      <c r="A145">
        <v>5</v>
      </c>
      <c r="B145" t="s">
        <v>244</v>
      </c>
      <c r="C145" t="s">
        <v>255</v>
      </c>
      <c r="D145">
        <v>9</v>
      </c>
      <c r="E145" t="str">
        <f t="shared" si="1"/>
        <v>['panel_id' =&gt; '5', 'name' =&gt; 'PROCALCITONIN,BLOOD', 'label' =&gt; 'Procalcitonin', 'sort_id' =&gt; '9'],</v>
      </c>
    </row>
    <row r="146" spans="1:5" x14ac:dyDescent="0.2">
      <c r="A146">
        <v>5</v>
      </c>
      <c r="B146" t="s">
        <v>245</v>
      </c>
      <c r="C146" t="s">
        <v>257</v>
      </c>
      <c r="D146">
        <v>10</v>
      </c>
      <c r="E146" t="str">
        <f t="shared" si="1"/>
        <v>['panel_id' =&gt; '5', 'name' =&gt; 'VANCOMYCIN-TROUGH,BLOOD', 'label' =&gt; 'Vanco, Trough', 'sort_id' =&gt; '10'],</v>
      </c>
    </row>
    <row r="147" spans="1:5" x14ac:dyDescent="0.2">
      <c r="A147">
        <v>5</v>
      </c>
      <c r="B147" t="s">
        <v>246</v>
      </c>
      <c r="C147" t="s">
        <v>256</v>
      </c>
      <c r="D147">
        <v>11</v>
      </c>
      <c r="E147" t="str">
        <f t="shared" si="1"/>
        <v>['panel_id' =&gt; '5', 'name' =&gt; 'VANCOMYCIN-RANDOM,BLOOD', 'label' =&gt; 'Vanco, Random', 'sort_id' =&gt; '11'],</v>
      </c>
    </row>
    <row r="148" spans="1:5" x14ac:dyDescent="0.2">
      <c r="A148">
        <v>5</v>
      </c>
      <c r="B148" t="s">
        <v>250</v>
      </c>
      <c r="C148" t="s">
        <v>261</v>
      </c>
      <c r="D148">
        <v>12</v>
      </c>
      <c r="E148" t="str">
        <f t="shared" ref="E148:E163" si="3">"['panel_id' =&gt; '"&amp;A148&amp;"', 'name' =&gt; '"&amp;B148&amp;"', 'label' =&gt; '"&amp;C148&amp;"', 'sort_id' =&gt; '"&amp;D148&amp;"'],"</f>
        <v>['panel_id' =&gt; '5', 'name' =&gt; 'PROLACTIN,BLOOD', 'label' =&gt; 'Prolactin', 'sort_id' =&gt; '12'],</v>
      </c>
    </row>
    <row r="149" spans="1:5" x14ac:dyDescent="0.2">
      <c r="A149">
        <v>15</v>
      </c>
      <c r="B149" t="s">
        <v>268</v>
      </c>
      <c r="C149" t="s">
        <v>270</v>
      </c>
      <c r="D149">
        <v>136</v>
      </c>
      <c r="E149" t="str">
        <f t="shared" si="3"/>
        <v>['panel_id' =&gt; '15', 'name' =&gt; 'FOLATE,Blood', 'label' =&gt; 'Folate', 'sort_id' =&gt; '136'],</v>
      </c>
    </row>
    <row r="150" spans="1:5" x14ac:dyDescent="0.2">
      <c r="A150">
        <v>15</v>
      </c>
      <c r="B150" t="s">
        <v>269</v>
      </c>
      <c r="C150" t="s">
        <v>271</v>
      </c>
      <c r="D150">
        <v>137</v>
      </c>
      <c r="E150" t="str">
        <f t="shared" si="3"/>
        <v>['panel_id' =&gt; '15', 'name' =&gt; 'VITAMIN B12,Blood', 'label' =&gt; 'Vit B12', 'sort_id' =&gt; '137'],</v>
      </c>
    </row>
    <row r="151" spans="1:5" x14ac:dyDescent="0.2">
      <c r="A151">
        <v>15</v>
      </c>
      <c r="B151" t="s">
        <v>293</v>
      </c>
      <c r="C151" t="s">
        <v>294</v>
      </c>
      <c r="D151">
        <v>138</v>
      </c>
      <c r="E151" t="str">
        <f t="shared" si="3"/>
        <v>['panel_id' =&gt; '15', 'name' =&gt; 'VITAMIN D 25-OH *TOTAL,Blood', 'label' =&gt; 'Vit D 25-OH', 'sort_id' =&gt; '138'],</v>
      </c>
    </row>
    <row r="152" spans="1:5" x14ac:dyDescent="0.2">
      <c r="A152">
        <v>9</v>
      </c>
      <c r="B152" t="s">
        <v>290</v>
      </c>
      <c r="C152" t="s">
        <v>277</v>
      </c>
      <c r="D152">
        <v>137</v>
      </c>
      <c r="E152" t="str">
        <f t="shared" si="3"/>
        <v>['panel_id' =&gt; '9', 'name' =&gt; 'COVID-19 (BIOFIRE)', 'label' =&gt; 'COVID-19 PCR', 'sort_id' =&gt; '137'],</v>
      </c>
    </row>
    <row r="153" spans="1:5" x14ac:dyDescent="0.2">
      <c r="A153">
        <v>9</v>
      </c>
      <c r="B153" t="s">
        <v>272</v>
      </c>
      <c r="C153" t="s">
        <v>277</v>
      </c>
      <c r="D153">
        <v>138</v>
      </c>
      <c r="E153" t="str">
        <f t="shared" si="3"/>
        <v>['panel_id' =&gt; '9', 'name' =&gt; 'COVID-19 (CEPHEID)', 'label' =&gt; 'COVID-19 PCR', 'sort_id' =&gt; '138'],</v>
      </c>
    </row>
    <row r="154" spans="1:5" x14ac:dyDescent="0.2">
      <c r="A154">
        <v>9</v>
      </c>
      <c r="B154" t="s">
        <v>273</v>
      </c>
      <c r="C154" t="s">
        <v>276</v>
      </c>
      <c r="D154">
        <v>139</v>
      </c>
      <c r="E154" t="str">
        <f t="shared" si="3"/>
        <v>['panel_id' =&gt; '9', 'name' =&gt; 'COVID-19 ANTIGEN (BINAX)', 'label' =&gt; 'COVID-19 Antigen', 'sort_id' =&gt; '139'],</v>
      </c>
    </row>
    <row r="155" spans="1:5" x14ac:dyDescent="0.2">
      <c r="A155">
        <v>9</v>
      </c>
      <c r="B155" t="s">
        <v>274</v>
      </c>
      <c r="C155" t="s">
        <v>277</v>
      </c>
      <c r="D155">
        <v>140</v>
      </c>
      <c r="E155" t="str">
        <f t="shared" si="3"/>
        <v>['panel_id' =&gt; '9', 'name' =&gt; 'COVID-19 PCR (FLUVID)', 'label' =&gt; 'COVID-19 PCR', 'sort_id' =&gt; '140'],</v>
      </c>
    </row>
    <row r="156" spans="1:5" x14ac:dyDescent="0.2">
      <c r="A156">
        <v>9</v>
      </c>
      <c r="B156" t="s">
        <v>283</v>
      </c>
      <c r="C156" t="s">
        <v>278</v>
      </c>
      <c r="D156">
        <v>141</v>
      </c>
      <c r="E156" t="str">
        <f t="shared" si="3"/>
        <v>['panel_id' =&gt; '9', 'name' =&gt; 'FLU A PCR (FLUVID)', 'label' =&gt; 'FLU A PCR', 'sort_id' =&gt; '141'],</v>
      </c>
    </row>
    <row r="157" spans="1:5" x14ac:dyDescent="0.2">
      <c r="A157">
        <v>9</v>
      </c>
      <c r="B157" t="s">
        <v>275</v>
      </c>
      <c r="C157" t="s">
        <v>279</v>
      </c>
      <c r="D157">
        <v>142</v>
      </c>
      <c r="E157" t="str">
        <f t="shared" si="3"/>
        <v>['panel_id' =&gt; '9', 'name' =&gt; 'FLU B PCR (FLUVID)', 'label' =&gt; 'FLU B PCR', 'sort_id' =&gt; '142'],</v>
      </c>
    </row>
    <row r="158" spans="1:5" x14ac:dyDescent="0.2">
      <c r="A158">
        <v>9</v>
      </c>
      <c r="B158" t="s">
        <v>282</v>
      </c>
      <c r="C158" t="s">
        <v>280</v>
      </c>
      <c r="D158">
        <v>143</v>
      </c>
      <c r="E158" t="str">
        <f t="shared" si="3"/>
        <v>['panel_id' =&gt; '9', 'name' =&gt; 'RSV PCR (FLUVID)', 'label' =&gt; 'RSV PCR', 'sort_id' =&gt; '143'],</v>
      </c>
    </row>
    <row r="159" spans="1:5" x14ac:dyDescent="0.2">
      <c r="A159">
        <v>17</v>
      </c>
      <c r="B159" t="s">
        <v>296</v>
      </c>
      <c r="C159" t="s">
        <v>302</v>
      </c>
      <c r="D159">
        <v>1</v>
      </c>
      <c r="E159" t="str">
        <f t="shared" si="3"/>
        <v>['panel_id' =&gt; '17', 'name' =&gt; 'CHOLESTEROL,Blood', 'label' =&gt; 'Total Cholesterol', 'sort_id' =&gt; '1'],</v>
      </c>
    </row>
    <row r="160" spans="1:5" x14ac:dyDescent="0.2">
      <c r="A160">
        <v>17</v>
      </c>
      <c r="B160" t="s">
        <v>297</v>
      </c>
      <c r="C160" t="s">
        <v>303</v>
      </c>
      <c r="D160">
        <v>2</v>
      </c>
      <c r="E160" t="str">
        <f t="shared" si="3"/>
        <v>['panel_id' =&gt; '17', 'name' =&gt; 'TRIGLYCERIDE,Blood', 'label' =&gt; 'Triglyceride', 'sort_id' =&gt; '2'],</v>
      </c>
    </row>
    <row r="161" spans="1:5" x14ac:dyDescent="0.2">
      <c r="A161">
        <v>17</v>
      </c>
      <c r="B161" t="s">
        <v>298</v>
      </c>
      <c r="C161" t="s">
        <v>300</v>
      </c>
      <c r="D161">
        <v>3</v>
      </c>
      <c r="E161" t="str">
        <f t="shared" si="3"/>
        <v>['panel_id' =&gt; '17', 'name' =&gt; 'HDL,blood', 'label' =&gt; 'HDL', 'sort_id' =&gt; '3'],</v>
      </c>
    </row>
    <row r="162" spans="1:5" x14ac:dyDescent="0.2">
      <c r="A162">
        <v>17</v>
      </c>
      <c r="B162" t="s">
        <v>299</v>
      </c>
      <c r="C162" t="s">
        <v>301</v>
      </c>
      <c r="D162">
        <v>4</v>
      </c>
      <c r="E162" t="str">
        <f t="shared" si="3"/>
        <v>['panel_id' =&gt; '17', 'name' =&gt; 'LDL CALCULATION,blood', 'label' =&gt; 'LDL (calc)', 'sort_id' =&gt; '4'],</v>
      </c>
    </row>
    <row r="163" spans="1:5" x14ac:dyDescent="0.2">
      <c r="A163">
        <v>18</v>
      </c>
      <c r="B163" t="s">
        <v>319</v>
      </c>
      <c r="C163" t="s">
        <v>320</v>
      </c>
      <c r="D163">
        <v>1</v>
      </c>
      <c r="E163" t="str">
        <f t="shared" si="3"/>
        <v>['panel_id' =&gt; '18', 'name' =&gt; 'OCCULT BLOOD RANDOM-GUAIAC', 'label' =&gt; 'Occult Blood', 'sort_id' =&gt; '1'],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B4A5-5A2B-6C43-ADFA-43D0E3B93788}">
  <dimension ref="A1:D19"/>
  <sheetViews>
    <sheetView tabSelected="1" workbookViewId="0">
      <selection activeCell="D19" sqref="D2:D19"/>
    </sheetView>
  </sheetViews>
  <sheetFormatPr baseColWidth="10" defaultRowHeight="16" x14ac:dyDescent="0.2"/>
  <sheetData>
    <row r="1" spans="1:4" x14ac:dyDescent="0.2">
      <c r="A1" t="s">
        <v>110</v>
      </c>
      <c r="B1" t="s">
        <v>205</v>
      </c>
      <c r="C1" t="s">
        <v>206</v>
      </c>
      <c r="D1" t="s">
        <v>207</v>
      </c>
    </row>
    <row r="2" spans="1:4" x14ac:dyDescent="0.2">
      <c r="A2">
        <v>1</v>
      </c>
      <c r="B2" t="s">
        <v>212</v>
      </c>
      <c r="C2">
        <v>1</v>
      </c>
      <c r="D2" t="str">
        <f>"['id' =&gt; "&amp;A2 &amp;", 'label' =&gt; '"&amp;B2 &amp;"', 'sort_id' =&gt; "&amp;C2 &amp;"],"</f>
        <v>['id' =&gt; 1, 'label' =&gt; 'CBC', 'sort_id' =&gt; 1],</v>
      </c>
    </row>
    <row r="3" spans="1:4" x14ac:dyDescent="0.2">
      <c r="A3">
        <v>2</v>
      </c>
      <c r="B3" t="s">
        <v>213</v>
      </c>
      <c r="C3">
        <v>2</v>
      </c>
      <c r="D3" t="str">
        <f t="shared" ref="D3:D19" si="0">"['id' =&gt; "&amp;A3 &amp;", 'label' =&gt; '"&amp;B3 &amp;"', 'sort_id' =&gt; "&amp;C3 &amp;"],"</f>
        <v>['id' =&gt; 2, 'label' =&gt; 'Morphology', 'sort_id' =&gt; 2],</v>
      </c>
    </row>
    <row r="4" spans="1:4" x14ac:dyDescent="0.2">
      <c r="A4">
        <v>3</v>
      </c>
      <c r="B4" t="s">
        <v>214</v>
      </c>
      <c r="C4">
        <v>3</v>
      </c>
      <c r="D4" t="str">
        <f t="shared" si="0"/>
        <v>['id' =&gt; 3, 'label' =&gt; 'Chem', 'sort_id' =&gt; 3],</v>
      </c>
    </row>
    <row r="5" spans="1:4" x14ac:dyDescent="0.2">
      <c r="A5">
        <v>4</v>
      </c>
      <c r="B5" t="s">
        <v>215</v>
      </c>
      <c r="C5">
        <v>4</v>
      </c>
      <c r="D5" t="str">
        <f t="shared" si="0"/>
        <v>['id' =&gt; 4, 'label' =&gt; 'LFT', 'sort_id' =&gt; 4],</v>
      </c>
    </row>
    <row r="6" spans="1:4" x14ac:dyDescent="0.2">
      <c r="A6">
        <v>5</v>
      </c>
      <c r="B6" t="s">
        <v>216</v>
      </c>
      <c r="C6">
        <v>5</v>
      </c>
      <c r="D6" t="str">
        <f t="shared" si="0"/>
        <v>['id' =&gt; 5, 'label' =&gt; 'ABG', 'sort_id' =&gt; 5],</v>
      </c>
    </row>
    <row r="7" spans="1:4" x14ac:dyDescent="0.2">
      <c r="A7">
        <v>6</v>
      </c>
      <c r="B7" t="s">
        <v>217</v>
      </c>
      <c r="C7">
        <v>7</v>
      </c>
      <c r="D7" t="str">
        <f t="shared" si="0"/>
        <v>['id' =&gt; 6, 'label' =&gt; 'Coag', 'sort_id' =&gt; 7],</v>
      </c>
    </row>
    <row r="8" spans="1:4" x14ac:dyDescent="0.2">
      <c r="A8">
        <v>7</v>
      </c>
      <c r="B8" t="s">
        <v>218</v>
      </c>
      <c r="C8">
        <v>8</v>
      </c>
      <c r="D8" t="str">
        <f t="shared" si="0"/>
        <v>['id' =&gt; 7, 'label' =&gt; 'Cardiac', 'sort_id' =&gt; 8],</v>
      </c>
    </row>
    <row r="9" spans="1:4" x14ac:dyDescent="0.2">
      <c r="A9">
        <v>8</v>
      </c>
      <c r="B9" t="s">
        <v>219</v>
      </c>
      <c r="C9">
        <v>9</v>
      </c>
      <c r="D9" t="str">
        <f t="shared" si="0"/>
        <v>['id' =&gt; 8, 'label' =&gt; 'UA', 'sort_id' =&gt; 9],</v>
      </c>
    </row>
    <row r="10" spans="1:4" x14ac:dyDescent="0.2">
      <c r="A10">
        <v>9</v>
      </c>
      <c r="B10" t="s">
        <v>220</v>
      </c>
      <c r="C10">
        <v>11</v>
      </c>
      <c r="D10" t="str">
        <f t="shared" si="0"/>
        <v>['id' =&gt; 9, 'label' =&gt; 'Infectious', 'sort_id' =&gt; 11],</v>
      </c>
    </row>
    <row r="11" spans="1:4" x14ac:dyDescent="0.2">
      <c r="A11">
        <v>10</v>
      </c>
      <c r="B11" t="s">
        <v>221</v>
      </c>
      <c r="C11">
        <v>12</v>
      </c>
      <c r="D11" t="str">
        <f t="shared" si="0"/>
        <v>['id' =&gt; 10, 'label' =&gt; 'Body Fluids', 'sort_id' =&gt; 12],</v>
      </c>
    </row>
    <row r="12" spans="1:4" x14ac:dyDescent="0.2">
      <c r="A12">
        <v>11</v>
      </c>
      <c r="B12" t="s">
        <v>222</v>
      </c>
      <c r="C12">
        <v>13</v>
      </c>
      <c r="D12" t="str">
        <f t="shared" si="0"/>
        <v>['id' =&gt; 11, 'label' =&gt; 'Urine', 'sort_id' =&gt; 13],</v>
      </c>
    </row>
    <row r="13" spans="1:4" x14ac:dyDescent="0.2">
      <c r="A13">
        <v>12</v>
      </c>
      <c r="B13" t="s">
        <v>223</v>
      </c>
      <c r="C13">
        <v>14</v>
      </c>
      <c r="D13" t="str">
        <f t="shared" si="0"/>
        <v>['id' =&gt; 12, 'label' =&gt; 'UDS', 'sort_id' =&gt; 14],</v>
      </c>
    </row>
    <row r="14" spans="1:4" x14ac:dyDescent="0.2">
      <c r="A14">
        <v>13</v>
      </c>
      <c r="B14" t="s">
        <v>281</v>
      </c>
      <c r="C14">
        <v>5</v>
      </c>
      <c r="D14" t="str">
        <f t="shared" si="0"/>
        <v>['id' =&gt; 13, 'label' =&gt; 'Misc Chemistry', 'sort_id' =&gt; 5],</v>
      </c>
    </row>
    <row r="15" spans="1:4" x14ac:dyDescent="0.2">
      <c r="A15">
        <v>14</v>
      </c>
      <c r="B15" t="s">
        <v>265</v>
      </c>
      <c r="C15">
        <v>15</v>
      </c>
      <c r="D15" t="str">
        <f t="shared" si="0"/>
        <v>['id' =&gt; 14, 'label' =&gt; 'Iron', 'sort_id' =&gt; 15],</v>
      </c>
    </row>
    <row r="16" spans="1:4" x14ac:dyDescent="0.2">
      <c r="A16">
        <v>15</v>
      </c>
      <c r="B16" t="s">
        <v>266</v>
      </c>
      <c r="C16">
        <v>16</v>
      </c>
      <c r="D16" t="str">
        <f t="shared" si="0"/>
        <v>['id' =&gt; 15, 'label' =&gt; 'Vitamins', 'sort_id' =&gt; 16],</v>
      </c>
    </row>
    <row r="17" spans="1:4" x14ac:dyDescent="0.2">
      <c r="A17">
        <v>16</v>
      </c>
      <c r="B17" t="s">
        <v>267</v>
      </c>
      <c r="C17">
        <v>17</v>
      </c>
      <c r="D17" t="str">
        <f t="shared" si="0"/>
        <v>['id' =&gt; 16, 'label' =&gt; 'Autoimmune', 'sort_id' =&gt; 17],</v>
      </c>
    </row>
    <row r="18" spans="1:4" x14ac:dyDescent="0.2">
      <c r="A18">
        <v>17</v>
      </c>
      <c r="B18" t="s">
        <v>295</v>
      </c>
      <c r="C18">
        <v>10</v>
      </c>
      <c r="D18" t="str">
        <f t="shared" si="0"/>
        <v>['id' =&gt; 17, 'label' =&gt; 'Lipids', 'sort_id' =&gt; 10],</v>
      </c>
    </row>
    <row r="19" spans="1:4" x14ac:dyDescent="0.2">
      <c r="A19">
        <v>18</v>
      </c>
      <c r="B19" t="s">
        <v>318</v>
      </c>
      <c r="C19">
        <v>18</v>
      </c>
      <c r="D19" t="str">
        <f t="shared" si="0"/>
        <v>['id' =&gt; 18, 'label' =&gt; 'Stool', 'sort_id' =&gt; 18],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labs</vt:lpstr>
      <vt:lpstr>panels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Tringali</dc:creator>
  <cp:lastModifiedBy>Steven Tringali</cp:lastModifiedBy>
  <dcterms:created xsi:type="dcterms:W3CDTF">2023-08-22T00:16:22Z</dcterms:created>
  <dcterms:modified xsi:type="dcterms:W3CDTF">2023-08-24T17:41:22Z</dcterms:modified>
</cp:coreProperties>
</file>