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htuan\Desktop\"/>
    </mc:Choice>
  </mc:AlternateContent>
  <xr:revisionPtr revIDLastSave="0" documentId="13_ncr:1_{76D7BFF1-8965-4C51-B402-0A94F801FA98}" xr6:coauthVersionLast="45" xr6:coauthVersionMax="45" xr10:uidLastSave="{00000000-0000-0000-0000-000000000000}"/>
  <bookViews>
    <workbookView xWindow="-120" yWindow="-120" windowWidth="20730" windowHeight="11160" tabRatio="781" xr2:uid="{583CF507-CD6D-4ECF-9EDB-B1FFB5157797}"/>
  </bookViews>
  <sheets>
    <sheet name="DashboardHR" sheetId="63" r:id="rId1"/>
    <sheet name="Bangthongkenhansu" sheetId="62" r:id="rId2"/>
    <sheet name="BangthongkeSuachuaTaisan" sheetId="67" r:id="rId3"/>
    <sheet name="BangthongkeBHXH" sheetId="59" r:id="rId4"/>
  </sheets>
  <externalReferences>
    <externalReference r:id="rId5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339" i="62" l="1"/>
</calcChain>
</file>

<file path=xl/sharedStrings.xml><?xml version="1.0" encoding="utf-8"?>
<sst xmlns="http://schemas.openxmlformats.org/spreadsheetml/2006/main" count="433" uniqueCount="174">
  <si>
    <t>Họ tên</t>
  </si>
  <si>
    <t>Hoàng Văn Khẩn</t>
  </si>
  <si>
    <t>Ngô Văn Hưng</t>
  </si>
  <si>
    <t>Quản lý bán hàng</t>
  </si>
  <si>
    <t>Nguyễn Cảnh Đốc</t>
  </si>
  <si>
    <t>Trần Văn Điệp</t>
  </si>
  <si>
    <t>Đỗ Văn Bào</t>
  </si>
  <si>
    <t>Nguyễn Khắc Tài</t>
  </si>
  <si>
    <t>Vũ Văn Tùng</t>
  </si>
  <si>
    <t>Lê Văn Công</t>
  </si>
  <si>
    <t>Phạm Quang Thắng</t>
  </si>
  <si>
    <t>Nhân viên kinh doanh</t>
  </si>
  <si>
    <t>Giám đốc bán hàng</t>
  </si>
  <si>
    <t>Ngô Văn Tuyền</t>
  </si>
  <si>
    <t>Trần Văn Sơn C</t>
  </si>
  <si>
    <t>Lương Ngọc Sơn</t>
  </si>
  <si>
    <t>Trần Văn Vịnh</t>
  </si>
  <si>
    <t>Giám đốc kinh doanh</t>
  </si>
  <si>
    <t>Ngô Phương Loan</t>
  </si>
  <si>
    <t>Chủ tịch HĐQT</t>
  </si>
  <si>
    <t>Trần Văn Dũng</t>
  </si>
  <si>
    <t>TGĐ</t>
  </si>
  <si>
    <t>Nguyễn Viết Đảng</t>
  </si>
  <si>
    <t>Hoàng Văn Tùng</t>
  </si>
  <si>
    <t>Kế toán trưởng</t>
  </si>
  <si>
    <t>Tổ hỗ trợ</t>
  </si>
  <si>
    <t>Phùng Thanh Sơn</t>
  </si>
  <si>
    <t>Giám đốc KTTT</t>
  </si>
  <si>
    <t>Hoàng Đăng Trạng</t>
  </si>
  <si>
    <t>Nghỉ thai sản</t>
  </si>
  <si>
    <t>NV nghiên cứu</t>
  </si>
  <si>
    <t>Nghỉ không lương</t>
  </si>
  <si>
    <t>Nữ</t>
  </si>
  <si>
    <t>Nam</t>
  </si>
  <si>
    <t>GĐ DufaFarm &amp; Marketing</t>
  </si>
  <si>
    <t xml:space="preserve">Tổng tiền đóng BHXH </t>
  </si>
  <si>
    <t>Chi nhánh miền Nam</t>
  </si>
  <si>
    <t>PKD ViaVet</t>
  </si>
  <si>
    <t>PKD SanfoVet</t>
  </si>
  <si>
    <t>P Thương mại quốc tế</t>
  </si>
  <si>
    <t>P KTTT ViaVet</t>
  </si>
  <si>
    <t>P KTTT SanfoVet</t>
  </si>
  <si>
    <t>P Marketing</t>
  </si>
  <si>
    <t>P Dự án</t>
  </si>
  <si>
    <t>Văn phòng xưởng</t>
  </si>
  <si>
    <t>P Kiểm tra chất lượng</t>
  </si>
  <si>
    <t>Xưởng SX Thực phẩm chức năng</t>
  </si>
  <si>
    <t>P Nghiên cứu phát triển SP</t>
  </si>
  <si>
    <t>Xưởng thuốc Bột GMP</t>
  </si>
  <si>
    <t>P Đảm bảo chất lượng TPCN</t>
  </si>
  <si>
    <t>P Đảm bảo chất lượng Thú y</t>
  </si>
  <si>
    <t>Xưởng thuốc Nước GMP</t>
  </si>
  <si>
    <t>Quỹ lương</t>
  </si>
  <si>
    <t>Tiền BHXH NLĐ đóng (8%)</t>
  </si>
  <si>
    <t>Tiền BHYT Công ty đóng (3%)</t>
  </si>
  <si>
    <t>Tiền BHXH NLĐ đóng (1.5%)</t>
  </si>
  <si>
    <t>Tiền BHTN Công ty đóng (1%)</t>
  </si>
  <si>
    <t>Tiền BHTN NLĐ đóng (1%)</t>
  </si>
  <si>
    <t>Tiền BHTNLĐ Công ty đóng (0.5%)</t>
  </si>
  <si>
    <t>Tiền BHTNLĐ NLĐ đóng (0%)</t>
  </si>
  <si>
    <t>Tiền BHXH Công ty đóng (17%)</t>
  </si>
  <si>
    <t>Tiền Bảo hiểm xã hội</t>
  </si>
  <si>
    <t>Tiền Bảo hiểm y tế</t>
  </si>
  <si>
    <t>Tiền Bảo hiểm thất nghiệp</t>
  </si>
  <si>
    <t>Tiền Bảo hiểm tai nạn lao động</t>
  </si>
  <si>
    <t>P Kế toán doanh nghiệp</t>
  </si>
  <si>
    <t>P Kế toán Admin</t>
  </si>
  <si>
    <t>Tăng mới</t>
  </si>
  <si>
    <t>Phạm Ngọc Khoan</t>
  </si>
  <si>
    <t>Phó TGĐ-Trưởng ban Kinh doanh dự án</t>
  </si>
  <si>
    <t>P Nhập khẩu nguyên liệu</t>
  </si>
  <si>
    <t>Giảm hẳn</t>
  </si>
  <si>
    <t>Trần Ngọc Minh</t>
  </si>
  <si>
    <t>Điều chỉnh phải đóng</t>
  </si>
  <si>
    <t>Đang đóng</t>
  </si>
  <si>
    <t>Đi làm sau thai sản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</si>
  <si>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</si>
  <si>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</si>
  <si>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</si>
  <si>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</si>
  <si>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</si>
  <si>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</si>
  <si>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</si>
  <si>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</si>
  <si>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</si>
  <si>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>T10</t>
  </si>
  <si>
    <t>T11</t>
  </si>
  <si>
    <t>T12</t>
  </si>
  <si>
    <t>Tăng quỹ lương</t>
  </si>
  <si>
    <t>Giảm quỹ lương</t>
  </si>
  <si>
    <t>ĐVT: 1000đ</t>
  </si>
  <si>
    <t>Lao động giảm</t>
  </si>
  <si>
    <t xml:space="preserve">Tỷ lệ BHXH Công ty đóng </t>
  </si>
  <si>
    <t xml:space="preserve">Tỷ lệ BHXH NLĐ đóng </t>
  </si>
  <si>
    <t>Tỷ lệ BHYT Công ty đóng</t>
  </si>
  <si>
    <t>Tỷ lệ BHYT NLĐ đóng</t>
  </si>
  <si>
    <t>Tỷ lệ BHTN Công ty đóng</t>
  </si>
  <si>
    <t>Tỷ lệ BHTN NLĐ đóng</t>
  </si>
  <si>
    <t>Tỷ lệ BHTNLĐ Công ty đóng</t>
  </si>
  <si>
    <t>Tỷ lệ BHTNLĐ NLĐ đóng</t>
  </si>
  <si>
    <t>Tổng tiền đóng của Công ty</t>
  </si>
  <si>
    <t>Tỷ lệ đóng KPCĐ của Công ty</t>
  </si>
  <si>
    <t>Tiền KPCĐ Công ty đóng</t>
  </si>
  <si>
    <t>Tổng tiền đóng Công đoàn</t>
  </si>
  <si>
    <t>Tỷ lệ Công đoàn Cty sử dụng</t>
  </si>
  <si>
    <t>Tỷ lệ Công đoàn cấp trên sử dụng</t>
  </si>
  <si>
    <t>Tiền Công đoàn Cty sử dụng</t>
  </si>
  <si>
    <t>Tiền Công đoàn cấp trên sử dụng</t>
  </si>
  <si>
    <t>Nghỉ ốm</t>
  </si>
  <si>
    <t>Tỷ lệ đóng BHXH</t>
  </si>
  <si>
    <t>Tỷ lệ không đóng BHXH</t>
  </si>
  <si>
    <t>18-19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</si>
  <si>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</si>
  <si>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</si>
  <si>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</si>
  <si>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</si>
  <si>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</si>
  <si>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</si>
  <si>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</si>
  <si>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</si>
  <si>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</si>
  <si>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65-69</t>
  </si>
  <si>
    <t>Dải lương</t>
  </si>
  <si>
    <t>&lt;10tr</t>
  </si>
  <si>
    <t>10tr-20tr</t>
  </si>
  <si>
    <t>20tr-30Tr</t>
  </si>
  <si>
    <t>30tr-40tr</t>
  </si>
  <si>
    <t>40tr-50tr</t>
  </si>
  <si>
    <t>50tr-60tr</t>
  </si>
  <si>
    <t>60tr-70tr</t>
  </si>
  <si>
    <t>70tr-80tr</t>
  </si>
  <si>
    <t>80tr-90tr</t>
  </si>
  <si>
    <t>90tr-100tr</t>
  </si>
  <si>
    <t>Chức danh hưởng lương cao nhất</t>
  </si>
  <si>
    <t>Lương Max</t>
  </si>
  <si>
    <t>Nghỉ việc</t>
  </si>
  <si>
    <t>Tuyển mới</t>
  </si>
  <si>
    <t>P Kế hoạch kho GSP</t>
  </si>
  <si>
    <t>Tổng nghỉ</t>
  </si>
  <si>
    <t>Tổng tuyển mới</t>
  </si>
  <si>
    <t>P Quản trị Hành chính</t>
  </si>
  <si>
    <t>Chi phí sửa chữa cấp mới</t>
  </si>
  <si>
    <t>Công ty</t>
  </si>
  <si>
    <t>P Bảo vệ</t>
  </si>
  <si>
    <t>P Kỹ thuật cơ điện</t>
  </si>
  <si>
    <t>CBCNV khối quản trị</t>
  </si>
  <si>
    <t>CBCNV khối sản xuất</t>
  </si>
  <si>
    <t>CBCNV khối kinh doanh</t>
  </si>
  <si>
    <t>Số CBCNV Nam</t>
  </si>
  <si>
    <t>Số CBCNV Nữ</t>
  </si>
  <si>
    <t>Tháp tuổi CBCNV</t>
  </si>
  <si>
    <t>CBCNV đóng BHXH</t>
  </si>
  <si>
    <t>CBCNV chưa đóng BHXH</t>
  </si>
  <si>
    <t>Tăng giảm CBCNV</t>
  </si>
  <si>
    <t>CBCNV tuyển mới</t>
  </si>
  <si>
    <t>CBCNV nghỉ việc</t>
  </si>
  <si>
    <t>Tổng CBCNV trong Công ty</t>
  </si>
  <si>
    <t>Số CBCNV đóng BHXH</t>
  </si>
  <si>
    <t>CBCNV tăng</t>
  </si>
  <si>
    <t>CBCNV Nam tăng mới</t>
  </si>
  <si>
    <t>CBCNV Nữ tăng mới</t>
  </si>
  <si>
    <t>CBCNV Nam đi làm sau thai sản</t>
  </si>
  <si>
    <t>CBCNV Nữ đi làm sau thai sản</t>
  </si>
  <si>
    <t>CBCNV Nam đang đóng</t>
  </si>
  <si>
    <t>CBCNV Nữ đi đang đóng</t>
  </si>
  <si>
    <t>Tổng tiền đóng của CBCNV</t>
  </si>
  <si>
    <t>Tiền KPCĐ CBCNV đóng</t>
  </si>
  <si>
    <t>Tỷ lệ đóng KPCĐ của CBCNV</t>
  </si>
  <si>
    <t>Tháng 9 Năm 2019</t>
  </si>
  <si>
    <t>Tổng chi phí sửa chữa cấp mới năm 2019</t>
  </si>
  <si>
    <t>Chi phí cấp mới năm 2019</t>
  </si>
  <si>
    <t>Chi phí Cấp mới tháng 11 năm 2019</t>
  </si>
  <si>
    <t>Chi phí sửa chữa năm 2019</t>
  </si>
  <si>
    <t>Chi phí Sửa chữa tháng 11 năm 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</si>
</sst>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5" formatCode="_-* #,##0.00_-;\-* #,##0.00_-;_-* \-??_-;_-@_-"/>
    <numFmt numFmtId="169" formatCode="_(* #,##0_);_(* \(#,##0\);_(* &quot;-&quot;??_);_(@_)"/>
    <numFmt numFmtId="170" formatCode="0.0%"/>
  </numFmts>
  <fonts count="17">
    <font>
      <sz val="11"/>
      <color theme="1"/>
      <name val="Cambria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mbria"/>
      <family val="2"/>
    </font>
    <font>
      <sz val="11"/>
      <color indexed="8"/>
      <name val="Calibri"/>
      <family val="2"/>
    </font>
    <font>
      <b/>
      <sz val="11"/>
      <color theme="1"/>
      <name val="Cambria"/>
      <family val="1"/>
    </font>
    <font>
      <sz val="10"/>
      <name val="Arial"/>
      <family val="2"/>
      <charset val="134"/>
    </font>
    <font>
      <sz val="12"/>
      <name val="Times New Roman"/>
      <family val="1"/>
    </font>
    <font>
      <b/>
      <sz val="12"/>
      <color theme="1"/>
      <name val="Cambria"/>
      <family val="1"/>
    </font>
    <font>
      <sz val="8"/>
      <name val="Cambria"/>
      <family val="2"/>
    </font>
    <font>
      <b/>
      <sz val="14"/>
      <color theme="1"/>
      <name val="Cambria"/>
      <family val="1"/>
    </font>
    <font>
      <b/>
      <sz val="10"/>
      <color theme="1"/>
      <name val="Cambria"/>
      <family val="1"/>
    </font>
    <font>
      <b/>
      <i/>
      <sz val="11"/>
      <color theme="1"/>
      <name val="Cambria"/>
      <family val="1"/>
    </font>
    <font>
      <sz val="10"/>
      <color theme="1"/>
      <name val="Cambria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</borders>
  <cellStyleXfs count="16">
    <xf numFmtId="0" fontId="0" fillId="0" borderId="0"/>
    <xf numFmtId="0" fontId="5" fillId="0" borderId="0"/>
    <xf numFmtId="0" fontId="4" fillId="0" borderId="0"/>
    <xf numFmtId="0" fontId="7" fillId="0" borderId="0"/>
    <xf numFmtId="43" fontId="6" fillId="0" borderId="0" applyFont="0" applyFill="0" applyBorder="0" applyAlignment="0" applyProtection="0"/>
    <xf numFmtId="165" fontId="7" fillId="0" borderId="0" applyFill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9" fillId="0" borderId="0">
      <alignment vertical="center"/>
    </xf>
    <xf numFmtId="43" fontId="10" fillId="0" borderId="0" applyFont="0" applyFill="0" applyBorder="0" applyAlignment="0" applyProtection="0">
      <alignment vertical="center"/>
    </xf>
    <xf numFmtId="0" fontId="2" fillId="0" borderId="0"/>
    <xf numFmtId="0" fontId="1" fillId="0" borderId="0"/>
    <xf numFmtId="43" fontId="1" fillId="0" borderId="0" applyFont="0" applyFill="0" applyBorder="0" applyAlignment="0" applyProtection="0"/>
  </cellStyleXfs>
  <cellXfs count="65">
    <xf numFmtId="0" fontId="0" fillId="0" borderId="0" xfId="0"/>
    <xf numFmtId="0" fontId="0" fillId="0" borderId="2" xfId="0" applyBorder="1"/>
    <xf numFmtId="0" fontId="0" fillId="0" borderId="2" xfId="0" applyBorder="1" applyAlignment="1">
      <alignment horizontal="center" vertical="center"/>
    </xf>
    <xf numFmtId="169" fontId="8" fillId="0" borderId="2" xfId="0" applyNumberFormat="1" applyFont="1" applyBorder="1"/>
    <xf numFmtId="0" fontId="8" fillId="0" borderId="2" xfId="0" applyFont="1" applyBorder="1" applyAlignment="1">
      <alignment horizontal="center" vertical="center"/>
    </xf>
    <xf numFmtId="0" fontId="0" fillId="0" borderId="5" xfId="0" applyBorder="1"/>
    <xf numFmtId="169" fontId="0" fillId="0" borderId="5" xfId="6" applyNumberFormat="1" applyFont="1" applyBorder="1"/>
    <xf numFmtId="0" fontId="0" fillId="0" borderId="10" xfId="0" applyBorder="1"/>
    <xf numFmtId="169" fontId="0" fillId="0" borderId="10" xfId="6" applyNumberFormat="1" applyFont="1" applyBorder="1"/>
    <xf numFmtId="0" fontId="13" fillId="3" borderId="2" xfId="0" applyFont="1" applyFill="1" applyBorder="1"/>
    <xf numFmtId="169" fontId="13" fillId="3" borderId="2" xfId="0" applyNumberFormat="1" applyFont="1" applyFill="1" applyBorder="1"/>
    <xf numFmtId="0" fontId="8" fillId="2" borderId="4" xfId="0" applyFont="1" applyFill="1" applyBorder="1"/>
    <xf numFmtId="169" fontId="8" fillId="2" borderId="4" xfId="0" applyNumberFormat="1" applyFont="1" applyFill="1" applyBorder="1"/>
    <xf numFmtId="169" fontId="0" fillId="0" borderId="5" xfId="6" applyNumberFormat="1" applyFont="1" applyBorder="1" applyAlignment="1">
      <alignment horizontal="center" vertical="center"/>
    </xf>
    <xf numFmtId="0" fontId="0" fillId="2" borderId="0" xfId="2" applyFont="1" applyFill="1"/>
    <xf numFmtId="9" fontId="0" fillId="2" borderId="0" xfId="0" applyNumberFormat="1" applyFill="1"/>
    <xf numFmtId="0" fontId="8" fillId="0" borderId="2" xfId="2" applyFont="1" applyBorder="1"/>
    <xf numFmtId="0" fontId="0" fillId="0" borderId="7" xfId="2" applyFont="1" applyBorder="1"/>
    <xf numFmtId="169" fontId="0" fillId="0" borderId="7" xfId="0" applyNumberFormat="1" applyBorder="1"/>
    <xf numFmtId="0" fontId="0" fillId="0" borderId="9" xfId="2" applyFont="1" applyBorder="1"/>
    <xf numFmtId="9" fontId="0" fillId="0" borderId="9" xfId="0" applyNumberFormat="1" applyBorder="1"/>
    <xf numFmtId="170" fontId="0" fillId="0" borderId="9" xfId="0" applyNumberFormat="1" applyBorder="1"/>
    <xf numFmtId="169" fontId="8" fillId="5" borderId="2" xfId="0" applyNumberFormat="1" applyFont="1" applyFill="1" applyBorder="1"/>
    <xf numFmtId="169" fontId="8" fillId="2" borderId="0" xfId="0" applyNumberFormat="1" applyFont="1" applyFill="1"/>
    <xf numFmtId="0" fontId="8" fillId="5" borderId="2" xfId="2" applyFont="1" applyFill="1" applyBorder="1"/>
    <xf numFmtId="9" fontId="0" fillId="0" borderId="2" xfId="0" applyNumberFormat="1" applyBorder="1"/>
    <xf numFmtId="0" fontId="8" fillId="0" borderId="2" xfId="0" applyFont="1" applyBorder="1"/>
    <xf numFmtId="0" fontId="14" fillId="0" borderId="2" xfId="0" applyFont="1" applyBorder="1"/>
    <xf numFmtId="0" fontId="0" fillId="0" borderId="6" xfId="0" applyBorder="1"/>
    <xf numFmtId="0" fontId="8" fillId="2" borderId="1" xfId="0" applyFont="1" applyFill="1" applyBorder="1"/>
    <xf numFmtId="169" fontId="8" fillId="2" borderId="1" xfId="0" applyNumberFormat="1" applyFont="1" applyFill="1" applyBorder="1"/>
    <xf numFmtId="0" fontId="15" fillId="0" borderId="7" xfId="0" applyFont="1" applyBorder="1"/>
    <xf numFmtId="0" fontId="0" fillId="0" borderId="8" xfId="0" applyBorder="1"/>
    <xf numFmtId="169" fontId="0" fillId="0" borderId="8" xfId="6" applyNumberFormat="1" applyFont="1" applyBorder="1" applyAlignment="1">
      <alignment horizontal="center" vertical="center"/>
    </xf>
    <xf numFmtId="0" fontId="0" fillId="0" borderId="9" xfId="0" applyBorder="1"/>
    <xf numFmtId="169" fontId="0" fillId="0" borderId="9" xfId="6" applyNumberFormat="1" applyFont="1" applyBorder="1" applyAlignment="1">
      <alignment horizontal="center" vertical="center"/>
    </xf>
    <xf numFmtId="169" fontId="15" fillId="0" borderId="7" xfId="6" applyNumberFormat="1" applyFont="1" applyBorder="1" applyAlignment="1">
      <alignment horizontal="center" vertical="center"/>
    </xf>
    <xf numFmtId="0" fontId="15" fillId="0" borderId="11" xfId="0" applyFont="1" applyBorder="1"/>
    <xf numFmtId="169" fontId="13" fillId="3" borderId="1" xfId="0" applyNumberFormat="1" applyFont="1" applyFill="1" applyBorder="1"/>
    <xf numFmtId="0" fontId="8" fillId="0" borderId="2" xfId="0" applyFont="1" applyBorder="1" applyAlignment="1">
      <alignment horizontal="center" vertical="center"/>
    </xf>
    <xf numFmtId="0" fontId="11" fillId="3" borderId="1" xfId="0" applyFont="1" applyFill="1" applyBorder="1"/>
    <xf numFmtId="9" fontId="13" fillId="3" borderId="1" xfId="7" applyNumberFormat="1" applyFont="1" applyFill="1" applyBorder="1"/>
    <xf numFmtId="0" fontId="8" fillId="2" borderId="2" xfId="0" applyFont="1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2" xfId="0" applyFill="1" applyBorder="1"/>
    <xf numFmtId="0" fontId="0" fillId="0" borderId="2" xfId="0" applyFill="1" applyBorder="1" applyAlignment="1">
      <alignment horizontal="center" vertical="center"/>
    </xf>
    <xf numFmtId="170" fontId="0" fillId="0" borderId="2" xfId="7" applyNumberFormat="1" applyFont="1" applyBorder="1"/>
    <xf numFmtId="0" fontId="0" fillId="0" borderId="0" xfId="0" applyBorder="1"/>
    <xf numFmtId="0" fontId="8" fillId="0" borderId="0" xfId="0" applyFont="1" applyBorder="1" applyAlignment="1">
      <alignment horizontal="center" vertical="center"/>
    </xf>
    <xf numFmtId="0" fontId="0" fillId="0" borderId="2" xfId="0" applyFill="1" applyBorder="1"/>
    <xf numFmtId="0" fontId="8" fillId="0" borderId="2" xfId="0" applyFont="1" applyBorder="1" applyAlignment="1">
      <alignment horizontal="center" vertical="center"/>
    </xf>
    <xf numFmtId="169" fontId="16" fillId="0" borderId="0" xfId="6" applyNumberFormat="1" applyFont="1"/>
    <xf numFmtId="0" fontId="8" fillId="2" borderId="0" xfId="0" applyFont="1" applyFill="1" applyBorder="1" applyAlignment="1">
      <alignment horizontal="center" vertical="center"/>
    </xf>
    <xf numFmtId="0" fontId="0" fillId="2" borderId="0" xfId="0" applyFill="1" applyBorder="1"/>
    <xf numFmtId="170" fontId="0" fillId="0" borderId="0" xfId="7" applyNumberFormat="1" applyFont="1" applyBorder="1"/>
    <xf numFmtId="0" fontId="8" fillId="2" borderId="0" xfId="0" applyFont="1" applyFill="1"/>
    <xf numFmtId="0" fontId="8" fillId="0" borderId="3" xfId="0" applyFont="1" applyFill="1" applyBorder="1" applyAlignment="1">
      <alignment horizontal="center" vertical="center"/>
    </xf>
    <xf numFmtId="0" fontId="8" fillId="0" borderId="0" xfId="0" applyFont="1"/>
    <xf numFmtId="0" fontId="8" fillId="0" borderId="2" xfId="0" applyFont="1" applyBorder="1" applyAlignment="1">
      <alignment horizontal="center" vertical="center"/>
    </xf>
    <xf numFmtId="0" fontId="8" fillId="0" borderId="3" xfId="0" applyFont="1" applyFill="1" applyBorder="1" applyAlignment="1">
      <alignment horizontal="left" vertical="center"/>
    </xf>
    <xf numFmtId="170" fontId="0" fillId="0" borderId="0" xfId="7" applyNumberFormat="1" applyFont="1"/>
    <xf numFmtId="169" fontId="0" fillId="0" borderId="2" xfId="6" applyNumberFormat="1" applyFont="1" applyBorder="1" applyAlignment="1">
      <alignment horizontal="center" vertical="center"/>
    </xf>
    <xf numFmtId="169" fontId="8" fillId="4" borderId="0" xfId="0" applyNumberFormat="1" applyFont="1" applyFill="1"/>
    <xf numFmtId="0" fontId="8" fillId="0" borderId="3" xfId="0" applyFont="1" applyFill="1" applyBorder="1"/>
    <xf numFmtId="0" fontId="8" fillId="0" borderId="2" xfId="0" applyFont="1" applyBorder="1" applyAlignment="1">
      <alignment horizontal="center" vertical="center"/>
    </xf>
  </cellXfs>
  <cellStyles count="16">
    <cellStyle name="Comma" xfId="6" builtinId="3"/>
    <cellStyle name="Comma 2" xfId="9" xr:uid="{5E5314A1-715C-46C1-A0DF-DD071C52E4AA}"/>
    <cellStyle name="Comma 2 2" xfId="5" xr:uid="{FB546DDC-896B-48E6-8160-820F392757B8}"/>
    <cellStyle name="Comma 3" xfId="4" xr:uid="{AA3D502B-B7E7-4766-AA13-B2752398D242}"/>
    <cellStyle name="Comma 4" xfId="15" xr:uid="{37278D47-F4AF-4761-A7EB-76955CFA2F74}"/>
    <cellStyle name="Comma 4 2" xfId="12" xr:uid="{7EEBB898-4C9A-4F97-8F0C-066D3D070329}"/>
    <cellStyle name="Normal" xfId="0" builtinId="0"/>
    <cellStyle name="Normal 2" xfId="2" xr:uid="{4B3B1C4C-2B35-429A-907F-6D9C8A5AD975}"/>
    <cellStyle name="Normal 2 3" xfId="3" xr:uid="{9E2B5644-9A5A-46F1-8743-193641D70EE5}"/>
    <cellStyle name="Normal 3" xfId="1" xr:uid="{F6A49C8D-C6D2-4EED-8E19-29679D6A0DCE}"/>
    <cellStyle name="Normal 3 2" xfId="13" xr:uid="{2E71D0FD-3E34-47AB-87D0-489CFBA29019}"/>
    <cellStyle name="Normal 4" xfId="8" xr:uid="{1A1D5041-2778-4247-B968-9742DB25B29C}"/>
    <cellStyle name="Normal 5" xfId="14" xr:uid="{DC6BD246-109F-47EE-8C87-EAE85B04D3A8}"/>
    <cellStyle name="Normal 6" xfId="11" xr:uid="{C78A069E-9646-4EC2-A470-D1B2644C08AE}"/>
    <cellStyle name="Percent" xfId="7" builtinId="5"/>
    <cellStyle name="Percent 2" xfId="10" xr:uid="{47953BE0-3BA6-4F18-82F4-1F5718036581}"/>
  </cellStyles>
  <dxfs count="0"/>
  <tableStyles count="0" defaultTableStyle="TableStyleMedium2" defaultPivotStyle="PivotStyleLight16"/>
  <colors>
    <mruColors>
      <color rgb="FFFF4747"/>
      <color rgb="FF0044CC"/>
      <color rgb="FFFF6969"/>
      <color rgb="FFFF9B9B"/>
      <color rgb="FFFF5D5D"/>
      <color rgb="FFFF9F9F"/>
      <color rgb="FFFF9797"/>
      <color rgb="FFFF9393"/>
      <color rgb="FFFF96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 b="1"/>
              <a:t>THÁP</a:t>
            </a:r>
            <a:r>
              <a:rPr lang="en-US" b="1" baseline="0"/>
              <a:t> TUỔI CBCNV TRONG CÔNG TY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Bangthongkenhansu!$B$6</c:f>
              <c:strCache>
                <c:ptCount val="1"/>
                <c:pt idx="0">
                  <c:v>Nam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Bangthongkenhansu!$A$7:$A$17</c:f>
              <c:strCache>
                <c:ptCount val="11"/>
                <c:pt idx="0">
                  <c:v>18-19</c:v>
                </c:pt>
                <c:pt idx="1">
                  <c:v>20-24</c:v>
                </c:pt>
                <c:pt idx="2">
                  <c:v>25-29</c:v>
                </c:pt>
                <c:pt idx="3">
                  <c:v>30-34</c:v>
                </c:pt>
                <c:pt idx="4">
                  <c:v>35-39</c:v>
                </c:pt>
                <c:pt idx="5">
                  <c:v>40-44</c:v>
                </c:pt>
                <c:pt idx="6">
                  <c:v>45-49</c:v>
                </c:pt>
                <c:pt idx="7">
                  <c:v>50-54</c:v>
                </c:pt>
                <c:pt idx="8">
                  <c:v>55-59</c:v>
                </c:pt>
                <c:pt idx="9">
                  <c:v>60-64</c:v>
                </c:pt>
                <c:pt idx="10">
                  <c:v>65-69</c:v>
                </c:pt>
              </c:strCache>
            </c:strRef>
          </c:cat>
          <c:val>
            <c:numRef>
              <c:f>Bangthongkenhansu!$B$7:$B$17</c:f>
              <c:numCache>
                <c:formatCode>General</c:formatCode>
                <c:ptCount val="11"/>
                <c:pt idx="0">
                  <c:v>2</c:v>
                </c:pt>
                <c:pt idx="1">
                  <c:v>31</c:v>
                </c:pt>
                <c:pt idx="2">
                  <c:v>52</c:v>
                </c:pt>
                <c:pt idx="3">
                  <c:v>44</c:v>
                </c:pt>
                <c:pt idx="4">
                  <c:v>31</c:v>
                </c:pt>
                <c:pt idx="5">
                  <c:v>8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EA-4432-B0B5-71DA46AEB959}"/>
            </c:ext>
          </c:extLst>
        </c:ser>
        <c:ser>
          <c:idx val="1"/>
          <c:order val="1"/>
          <c:tx>
            <c:strRef>
              <c:f>Bangthongkenhansu!$D$6</c:f>
              <c:strCache>
                <c:ptCount val="1"/>
                <c:pt idx="0">
                  <c:v>Nữ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  <c:invertIfNegative val="0"/>
          <c:dLbls>
            <c:numFmt formatCode="0;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Bangthongkenhansu!$A$7:$A$17</c:f>
              <c:strCache>
                <c:ptCount val="11"/>
                <c:pt idx="0">
                  <c:v>18-19</c:v>
                </c:pt>
                <c:pt idx="1">
                  <c:v>20-24</c:v>
                </c:pt>
                <c:pt idx="2">
                  <c:v>25-29</c:v>
                </c:pt>
                <c:pt idx="3">
                  <c:v>30-34</c:v>
                </c:pt>
                <c:pt idx="4">
                  <c:v>35-39</c:v>
                </c:pt>
                <c:pt idx="5">
                  <c:v>40-44</c:v>
                </c:pt>
                <c:pt idx="6">
                  <c:v>45-49</c:v>
                </c:pt>
                <c:pt idx="7">
                  <c:v>50-54</c:v>
                </c:pt>
                <c:pt idx="8">
                  <c:v>55-59</c:v>
                </c:pt>
                <c:pt idx="9">
                  <c:v>60-64</c:v>
                </c:pt>
                <c:pt idx="10">
                  <c:v>65-69</c:v>
                </c:pt>
              </c:strCache>
            </c:strRef>
          </c:cat>
          <c:val>
            <c:numRef>
              <c:f>Bangthongkenhansu!$D$7:$D$17</c:f>
              <c:numCache>
                <c:formatCode>General</c:formatCode>
                <c:ptCount val="11"/>
                <c:pt idx="0">
                  <c:v>#N/A</c:v>
                </c:pt>
                <c:pt idx="1">
                  <c:v>-5</c:v>
                </c:pt>
                <c:pt idx="2">
                  <c:v>-27</c:v>
                </c:pt>
                <c:pt idx="3">
                  <c:v>-15</c:v>
                </c:pt>
                <c:pt idx="4">
                  <c:v>-8</c:v>
                </c:pt>
                <c:pt idx="5">
                  <c:v>-1</c:v>
                </c:pt>
                <c:pt idx="6">
                  <c:v>-1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6EA-4432-B0B5-71DA46AEB9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15997032"/>
        <c:axId val="615996376"/>
      </c:barChart>
      <c:catAx>
        <c:axId val="6159970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6159963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15996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;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615997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 b="1"/>
              <a:t>BIỂU ĐỒ TỔNG CBCNV CÁC KHỐI CHỨC NĂNG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349410880961658"/>
          <c:y val="0.20309423347398031"/>
          <c:w val="0.79908219989061635"/>
          <c:h val="0.54411479052923262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Bangthongkenhansu!$A$22:$A$24</c:f>
              <c:strCache>
                <c:ptCount val="3"/>
                <c:pt idx="0">
                  <c:v>CBCNV khối quản trị</c:v>
                </c:pt>
                <c:pt idx="1">
                  <c:v>CBCNV khối sản xuất</c:v>
                </c:pt>
                <c:pt idx="2">
                  <c:v>CBCNV khối kinh doanh</c:v>
                </c:pt>
              </c:strCache>
            </c:strRef>
          </c:cat>
          <c:val>
            <c:numRef>
              <c:f>Bangthongkenhansu!$B$22:$B$24</c:f>
              <c:numCache>
                <c:formatCode>General</c:formatCode>
                <c:ptCount val="3"/>
                <c:pt idx="0">
                  <c:v>58</c:v>
                </c:pt>
                <c:pt idx="1">
                  <c:v>96</c:v>
                </c:pt>
                <c:pt idx="2">
                  <c:v>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96-4DC4-9676-2F966A6984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497883192"/>
        <c:axId val="497884176"/>
      </c:barChart>
      <c:catAx>
        <c:axId val="4978831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497884176"/>
        <c:crosses val="autoZero"/>
        <c:auto val="1"/>
        <c:lblAlgn val="ctr"/>
        <c:lblOffset val="100"/>
        <c:noMultiLvlLbl val="0"/>
      </c:catAx>
      <c:valAx>
        <c:axId val="497884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497883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25" r="0.25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 b="1"/>
              <a:t>BIỂU</a:t>
            </a:r>
            <a:r>
              <a:rPr lang="en-US" b="1" baseline="0"/>
              <a:t> ĐỒ LƯƠNG TRUNG BÌNH CÁC KHỐI CHỨC NĂNG</a:t>
            </a:r>
            <a:r>
              <a:rPr lang="en-US" b="1" baseline="0">
                <a:solidFill>
                  <a:schemeClr val="tx1"/>
                </a:solidFill>
              </a:rPr>
              <a:t> NĂM</a:t>
            </a:r>
            <a:r>
              <a:rPr lang="en-US" b="1" baseline="0">
                <a:solidFill>
                  <a:srgbClr val="FF0000"/>
                </a:solidFill>
              </a:rPr>
              <a:t> </a:t>
            </a:r>
            <a:endParaRPr lang="en-US" b="1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7C1B-4EED-87F7-9242F4A630A5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7C1B-4EED-87F7-9242F4A630A5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7C1B-4EED-87F7-9242F4A630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1269352"/>
        <c:axId val="711270336"/>
      </c:lineChart>
      <c:catAx>
        <c:axId val="711269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711270336"/>
        <c:crosses val="autoZero"/>
        <c:auto val="1"/>
        <c:lblAlgn val="ctr"/>
        <c:lblOffset val="100"/>
        <c:noMultiLvlLbl val="0"/>
      </c:catAx>
      <c:valAx>
        <c:axId val="711270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71126935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 b="1"/>
              <a:t>BIỂU</a:t>
            </a:r>
            <a:r>
              <a:rPr lang="en-US" b="1" baseline="0"/>
              <a:t> ĐỒ TĂNG GIẢM CBCNV NĂM</a:t>
            </a:r>
            <a:endParaRPr lang="en-US" b="1"/>
          </a:p>
        </c:rich>
      </c:tx>
      <c:layout>
        <c:manualLayout>
          <c:xMode val="edge"/>
          <c:yMode val="edge"/>
          <c:x val="0.15557397743753629"/>
          <c:y val="5.092592592592592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85153315879548"/>
          <c:y val="0.16712962962962963"/>
          <c:w val="0.57965029354626652"/>
          <c:h val="0.610909521726450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Bangthongkenhansu!$A$32</c:f>
              <c:strCache>
                <c:ptCount val="1"/>
                <c:pt idx="0">
                  <c:v>Tuyển mới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Bangthongkenhansu!$B$31:$M$31</c:f>
              <c:strCache>
                <c:ptCount val="12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  <c:pt idx="10">
                  <c:v>T11</c:v>
                </c:pt>
                <c:pt idx="11">
                  <c:v>T12</c:v>
                </c:pt>
              </c:strCache>
            </c:strRef>
          </c:cat>
          <c:val>
            <c:numRef>
              <c:f>Bangthongkenhansu!$B$32:$M$32</c:f>
              <c:numCache>
                <c:formatCode>General</c:formatCode>
                <c:ptCount val="12"/>
                <c:pt idx="0">
                  <c:v>2</c:v>
                </c:pt>
                <c:pt idx="1">
                  <c:v>1</c:v>
                </c:pt>
                <c:pt idx="2">
                  <c:v>8</c:v>
                </c:pt>
                <c:pt idx="3">
                  <c:v>5</c:v>
                </c:pt>
                <c:pt idx="4">
                  <c:v>3</c:v>
                </c:pt>
                <c:pt idx="5">
                  <c:v>3</c:v>
                </c:pt>
                <c:pt idx="6">
                  <c:v>2</c:v>
                </c:pt>
                <c:pt idx="7">
                  <c:v>3</c:v>
                </c:pt>
                <c:pt idx="8">
                  <c:v>5</c:v>
                </c:pt>
                <c:pt idx="9">
                  <c:v>9</c:v>
                </c:pt>
                <c:pt idx="10">
                  <c:v>3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F0-47E1-8A83-C4CE204ED640}"/>
            </c:ext>
          </c:extLst>
        </c:ser>
        <c:ser>
          <c:idx val="1"/>
          <c:order val="1"/>
          <c:tx>
            <c:strRef>
              <c:f>Bangthongkenhansu!$A$33</c:f>
              <c:strCache>
                <c:ptCount val="1"/>
                <c:pt idx="0">
                  <c:v>Nghỉ việc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Bangthongkenhansu!$B$31:$M$31</c:f>
              <c:strCache>
                <c:ptCount val="12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  <c:pt idx="10">
                  <c:v>T11</c:v>
                </c:pt>
                <c:pt idx="11">
                  <c:v>T12</c:v>
                </c:pt>
              </c:strCache>
            </c:strRef>
          </c:cat>
          <c:val>
            <c:numRef>
              <c:f>Bangthongkenhansu!$B$33:$M$33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4</c:v>
                </c:pt>
                <c:pt idx="3">
                  <c:v>6</c:v>
                </c:pt>
                <c:pt idx="4">
                  <c:v>7</c:v>
                </c:pt>
                <c:pt idx="5">
                  <c:v>3</c:v>
                </c:pt>
                <c:pt idx="6">
                  <c:v>3</c:v>
                </c:pt>
                <c:pt idx="7">
                  <c:v>5</c:v>
                </c:pt>
                <c:pt idx="8">
                  <c:v>1</c:v>
                </c:pt>
                <c:pt idx="9">
                  <c:v>7</c:v>
                </c:pt>
                <c:pt idx="10">
                  <c:v>1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AF0-47E1-8A83-C4CE204ED64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697232040"/>
        <c:axId val="697232368"/>
      </c:barChart>
      <c:catAx>
        <c:axId val="697232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697232368"/>
        <c:crosses val="autoZero"/>
        <c:auto val="1"/>
        <c:lblAlgn val="ctr"/>
        <c:lblOffset val="100"/>
        <c:noMultiLvlLbl val="0"/>
      </c:catAx>
      <c:valAx>
        <c:axId val="697232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6972320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 b="1"/>
              <a:t>BIỂU ĐỒ PHÍ ĐÓNG BHXH THEO THÁNG, NĂM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0102777777777778"/>
          <c:y val="0.15184016824395374"/>
          <c:w val="0.78369444444444447"/>
          <c:h val="0.4668203383094463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BangthongkeBHXH!$A$71</c:f>
              <c:strCache>
                <c:ptCount val="1"/>
                <c:pt idx="0">
                  <c:v>Tổng tiền đóng của Công ty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BangthongkeBHXH!$B$45:$M$45</c:f>
              <c:strCache>
                <c:ptCount val="12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  <c:pt idx="10">
                  <c:v>T11</c:v>
                </c:pt>
                <c:pt idx="11">
                  <c:v>T12</c:v>
                </c:pt>
              </c:strCache>
            </c:strRef>
          </c:cat>
          <c:val>
            <c:numRef>
              <c:f>BangthongkeBHXH!$B$71:$M$71</c:f>
              <c:numCache>
                <c:formatCode>_(* #,##0_);_(* \(#,##0\);_(* "-"??_);_(@_)</c:formatCode>
                <c:ptCount val="12"/>
                <c:pt idx="0">
                  <c:v>114593.69710000003</c:v>
                </c:pt>
                <c:pt idx="1">
                  <c:v>114593.69709999999</c:v>
                </c:pt>
                <c:pt idx="2">
                  <c:v>115559.7996</c:v>
                </c:pt>
                <c:pt idx="3">
                  <c:v>117695.98563499999</c:v>
                </c:pt>
                <c:pt idx="4">
                  <c:v>119832.17167</c:v>
                </c:pt>
                <c:pt idx="5">
                  <c:v>116928.85638999999</c:v>
                </c:pt>
                <c:pt idx="6">
                  <c:v>118962.56117</c:v>
                </c:pt>
                <c:pt idx="7">
                  <c:v>122836.98673000002</c:v>
                </c:pt>
                <c:pt idx="8">
                  <c:v>121865.87645000001</c:v>
                </c:pt>
                <c:pt idx="9">
                  <c:v>120899.77395000002</c:v>
                </c:pt>
                <c:pt idx="10">
                  <c:v>118967.56895000002</c:v>
                </c:pt>
                <c:pt idx="11">
                  <c:v>118774.58494999999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4B-4EF3-9DA0-317652085DAD}"/>
            </c:ext>
          </c:extLst>
        </c:ser>
        <c:ser>
          <c:idx val="1"/>
          <c:order val="1"/>
          <c:tx>
            <c:strRef>
              <c:f>BangthongkeBHXH!$A$72</c:f>
              <c:strCache>
                <c:ptCount val="1"/>
                <c:pt idx="0">
                  <c:v>Tổng tiền đóng của CBCNV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BangthongkeBHXH!$B$45:$M$45</c:f>
              <c:strCache>
                <c:ptCount val="12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  <c:pt idx="10">
                  <c:v>T11</c:v>
                </c:pt>
                <c:pt idx="11">
                  <c:v>T12</c:v>
                </c:pt>
              </c:strCache>
            </c:strRef>
          </c:cat>
          <c:val>
            <c:numRef>
              <c:f>BangthongkeBHXH!$B$72:$M$72</c:f>
              <c:numCache>
                <c:formatCode>_(* #,##0_);_(* \(#,##0\);_(* "-"??_);_(@_)</c:formatCode>
                <c:ptCount val="12"/>
                <c:pt idx="0">
                  <c:v>55964.363700000016</c:v>
                </c:pt>
                <c:pt idx="1">
                  <c:v>55964.363699999987</c:v>
                </c:pt>
                <c:pt idx="2">
                  <c:v>56436.181199999999</c:v>
                </c:pt>
                <c:pt idx="3">
                  <c:v>57479.434844999996</c:v>
                </c:pt>
                <c:pt idx="4">
                  <c:v>58522.688489999993</c:v>
                </c:pt>
                <c:pt idx="5">
                  <c:v>57104.790329999996</c:v>
                </c:pt>
                <c:pt idx="6">
                  <c:v>58097.994989999992</c:v>
                </c:pt>
                <c:pt idx="7">
                  <c:v>59990.156310000006</c:v>
                </c:pt>
                <c:pt idx="8">
                  <c:v>59515.893149999996</c:v>
                </c:pt>
                <c:pt idx="9">
                  <c:v>59044.075650000006</c:v>
                </c:pt>
                <c:pt idx="10">
                  <c:v>58100.440650000004</c:v>
                </c:pt>
                <c:pt idx="11">
                  <c:v>58006.19264999999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54B-4EF3-9DA0-317652085DA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540768704"/>
        <c:axId val="540768048"/>
      </c:barChart>
      <c:lineChart>
        <c:grouping val="standard"/>
        <c:varyColors val="0"/>
        <c:ser>
          <c:idx val="2"/>
          <c:order val="2"/>
          <c:tx>
            <c:strRef>
              <c:f>BangthongkeBHXH!$A$74</c:f>
              <c:strCache>
                <c:ptCount val="1"/>
                <c:pt idx="0">
                  <c:v>Tổng tiền đóng BHXH 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BangthongkeBHXH!$B$74:$M$74</c:f>
              <c:numCache>
                <c:formatCode>_(* #,##0_);_(* \(#,##0\);_(* "-"??_);_(@_)</c:formatCode>
                <c:ptCount val="12"/>
                <c:pt idx="0">
                  <c:v>170558.06080000004</c:v>
                </c:pt>
                <c:pt idx="1">
                  <c:v>170558.06079999998</c:v>
                </c:pt>
                <c:pt idx="2">
                  <c:v>173767.98079999999</c:v>
                </c:pt>
                <c:pt idx="3">
                  <c:v>175175.42047999997</c:v>
                </c:pt>
                <c:pt idx="4">
                  <c:v>178556.86015999998</c:v>
                </c:pt>
                <c:pt idx="5">
                  <c:v>174640.64671999999</c:v>
                </c:pt>
                <c:pt idx="6">
                  <c:v>177060.55615999998</c:v>
                </c:pt>
                <c:pt idx="7">
                  <c:v>182827.14304000002</c:v>
                </c:pt>
                <c:pt idx="8">
                  <c:v>181381.7696</c:v>
                </c:pt>
                <c:pt idx="9">
                  <c:v>178701.84960000002</c:v>
                </c:pt>
                <c:pt idx="10">
                  <c:v>177068.00960000002</c:v>
                </c:pt>
                <c:pt idx="11">
                  <c:v>176780.77759999997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54B-4EF3-9DA0-317652085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0768704"/>
        <c:axId val="540768048"/>
      </c:lineChart>
      <c:catAx>
        <c:axId val="540768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540768048"/>
        <c:crosses val="autoZero"/>
        <c:auto val="1"/>
        <c:lblAlgn val="ctr"/>
        <c:lblOffset val="100"/>
        <c:noMultiLvlLbl val="0"/>
      </c:catAx>
      <c:valAx>
        <c:axId val="540768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540768704"/>
        <c:crosses val="autoZero"/>
        <c:crossBetween val="between"/>
        <c:majorUnit val="50000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 b="1"/>
              <a:t>BIỂU ĐỒ TỔNG SỐ CBCNV ĐÓNG BHXH THEO THÁNG, NĂM</a:t>
            </a:r>
          </a:p>
        </c:rich>
      </c:tx>
      <c:layout>
        <c:manualLayout>
          <c:xMode val="edge"/>
          <c:yMode val="edge"/>
          <c:x val="0.1025344692537242"/>
          <c:y val="3.39511938222193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136963696369637"/>
          <c:y val="0.21072555205047319"/>
          <c:w val="0.7681518151815182"/>
          <c:h val="0.48425643955388858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BangthongkeBHXH!$A$23</c:f>
              <c:strCache>
                <c:ptCount val="1"/>
                <c:pt idx="0">
                  <c:v>Số CBCNV Nam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BangthongkeBHXH!$B$23:$M$23</c:f>
              <c:numCache>
                <c:formatCode>_(* #,##0_);_(* \(#,##0\);_(* "-"??_);_(@_)</c:formatCode>
                <c:ptCount val="12"/>
                <c:pt idx="0">
                  <c:v>86</c:v>
                </c:pt>
                <c:pt idx="1">
                  <c:v>85</c:v>
                </c:pt>
                <c:pt idx="2">
                  <c:v>85</c:v>
                </c:pt>
                <c:pt idx="3">
                  <c:v>86</c:v>
                </c:pt>
                <c:pt idx="4">
                  <c:v>88</c:v>
                </c:pt>
                <c:pt idx="5">
                  <c:v>85</c:v>
                </c:pt>
                <c:pt idx="6">
                  <c:v>86</c:v>
                </c:pt>
                <c:pt idx="7">
                  <c:v>90</c:v>
                </c:pt>
                <c:pt idx="8">
                  <c:v>89</c:v>
                </c:pt>
                <c:pt idx="9">
                  <c:v>89</c:v>
                </c:pt>
                <c:pt idx="10">
                  <c:v>89</c:v>
                </c:pt>
                <c:pt idx="11">
                  <c:v>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C3-4043-AAED-62B486CD7F7E}"/>
            </c:ext>
          </c:extLst>
        </c:ser>
        <c:ser>
          <c:idx val="2"/>
          <c:order val="2"/>
          <c:tx>
            <c:strRef>
              <c:f>BangthongkeBHXH!$A$24</c:f>
              <c:strCache>
                <c:ptCount val="1"/>
                <c:pt idx="0">
                  <c:v>Số CBCNV Nữ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BangthongkeBHXH!$B$24:$M$24</c:f>
              <c:numCache>
                <c:formatCode>_(* #,##0_);_(* \(#,##0\);_(* "-"??_);_(@_)</c:formatCode>
                <c:ptCount val="1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32</c:v>
                </c:pt>
                <c:pt idx="5">
                  <c:v>32</c:v>
                </c:pt>
                <c:pt idx="6">
                  <c:v>33</c:v>
                </c:pt>
                <c:pt idx="7">
                  <c:v>33</c:v>
                </c:pt>
                <c:pt idx="8">
                  <c:v>33</c:v>
                </c:pt>
                <c:pt idx="9">
                  <c:v>32</c:v>
                </c:pt>
                <c:pt idx="10">
                  <c:v>32</c:v>
                </c:pt>
                <c:pt idx="11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C3-4043-AAED-62B486CD7F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0625216"/>
        <c:axId val="610617344"/>
      </c:barChart>
      <c:lineChart>
        <c:grouping val="standard"/>
        <c:varyColors val="0"/>
        <c:ser>
          <c:idx val="0"/>
          <c:order val="0"/>
          <c:tx>
            <c:strRef>
              <c:f>BangthongkeBHXH!$A$22</c:f>
              <c:strCache>
                <c:ptCount val="1"/>
                <c:pt idx="0">
                  <c:v>Số CBCNV đóng BHXH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BangthongkeBHXH!$B$20:$M$20</c:f>
              <c:strCache>
                <c:ptCount val="12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  <c:pt idx="10">
                  <c:v>T11</c:v>
                </c:pt>
                <c:pt idx="11">
                  <c:v>T12</c:v>
                </c:pt>
              </c:strCache>
            </c:strRef>
          </c:cat>
          <c:val>
            <c:numRef>
              <c:f>BangthongkeBHXH!$B$22:$M$22</c:f>
              <c:numCache>
                <c:formatCode>_(* #,##0_);_(* \(#,##0\);_(* "-"??_);_(@_)</c:formatCode>
                <c:ptCount val="12"/>
                <c:pt idx="0">
                  <c:v>115</c:v>
                </c:pt>
                <c:pt idx="1">
                  <c:v>115</c:v>
                </c:pt>
                <c:pt idx="2">
                  <c:v>116</c:v>
                </c:pt>
                <c:pt idx="3">
                  <c:v>118</c:v>
                </c:pt>
                <c:pt idx="4">
                  <c:v>120</c:v>
                </c:pt>
                <c:pt idx="5">
                  <c:v>117</c:v>
                </c:pt>
                <c:pt idx="6">
                  <c:v>119</c:v>
                </c:pt>
                <c:pt idx="7">
                  <c:v>123</c:v>
                </c:pt>
                <c:pt idx="8">
                  <c:v>122</c:v>
                </c:pt>
                <c:pt idx="9">
                  <c:v>121</c:v>
                </c:pt>
                <c:pt idx="10">
                  <c:v>121</c:v>
                </c:pt>
                <c:pt idx="11">
                  <c:v>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DC3-4043-AAED-62B486CD7F7E}"/>
            </c:ext>
          </c:extLst>
        </c:ser>
        <c:ser>
          <c:idx val="3"/>
          <c:order val="3"/>
          <c:tx>
            <c:strRef>
              <c:f>BangthongkeBHXH!$A$21</c:f>
              <c:strCache>
                <c:ptCount val="1"/>
                <c:pt idx="0">
                  <c:v>Tổng CBCNV trong Công ty</c:v>
                </c:pt>
              </c:strCache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BangthongkeBHXH!$B$21:$M$21</c:f>
              <c:numCache>
                <c:formatCode>_(* #,##0_);_(* \(#,##0\);_(* "-"??_);_(@_)</c:formatCode>
                <c:ptCount val="12"/>
                <c:pt idx="0">
                  <c:v>224</c:v>
                </c:pt>
                <c:pt idx="1">
                  <c:v>222</c:v>
                </c:pt>
                <c:pt idx="2">
                  <c:v>229</c:v>
                </c:pt>
                <c:pt idx="3">
                  <c:v>232</c:v>
                </c:pt>
                <c:pt idx="4">
                  <c:v>230</c:v>
                </c:pt>
                <c:pt idx="5">
                  <c:v>230</c:v>
                </c:pt>
                <c:pt idx="6">
                  <c:v>224</c:v>
                </c:pt>
                <c:pt idx="7">
                  <c:v>226</c:v>
                </c:pt>
                <c:pt idx="8">
                  <c:v>234</c:v>
                </c:pt>
                <c:pt idx="9">
                  <c:v>236</c:v>
                </c:pt>
                <c:pt idx="10">
                  <c:v>236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DC3-4043-AAED-62B486CD7F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0625216"/>
        <c:axId val="610617344"/>
      </c:lineChart>
      <c:catAx>
        <c:axId val="610625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610617344"/>
        <c:crosses val="autoZero"/>
        <c:auto val="1"/>
        <c:lblAlgn val="ctr"/>
        <c:lblOffset val="100"/>
        <c:noMultiLvlLbl val="0"/>
      </c:catAx>
      <c:valAx>
        <c:axId val="610617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61062521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 sz="900" b="1"/>
              <a:t>BIỂU</a:t>
            </a:r>
            <a:r>
              <a:rPr lang="en-US" sz="900" b="1" baseline="0"/>
              <a:t> ĐỒ CBCNV TUYỂN MỚI THEO PHÒNG BAN NĂM</a:t>
            </a:r>
            <a:endParaRPr lang="en-US" sz="9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Bangthongkenhansu!$A$37:$A$58</c:f>
              <c:strCache>
                <c:ptCount val="22"/>
                <c:pt idx="0">
                  <c:v>P Quản trị Hành chính</c:v>
                </c:pt>
                <c:pt idx="1">
                  <c:v>P Kế toán doanh nghiệp</c:v>
                </c:pt>
                <c:pt idx="2">
                  <c:v>P Kế toán Admin</c:v>
                </c:pt>
                <c:pt idx="3">
                  <c:v>Tổ hỗ trợ</c:v>
                </c:pt>
                <c:pt idx="4">
                  <c:v>Chi nhánh miền Nam</c:v>
                </c:pt>
                <c:pt idx="5">
                  <c:v>P Marketing</c:v>
                </c:pt>
                <c:pt idx="6">
                  <c:v>P Dự án</c:v>
                </c:pt>
                <c:pt idx="7">
                  <c:v>P Thương mại quốc tế</c:v>
                </c:pt>
                <c:pt idx="8">
                  <c:v>P Nhập khẩu nguyên liệu</c:v>
                </c:pt>
                <c:pt idx="9">
                  <c:v>PKD ViaVet</c:v>
                </c:pt>
                <c:pt idx="10">
                  <c:v>P KTTT ViaVet</c:v>
                </c:pt>
                <c:pt idx="11">
                  <c:v>PKD SanfoVet</c:v>
                </c:pt>
                <c:pt idx="12">
                  <c:v>P KTTT SanfoVet</c:v>
                </c:pt>
                <c:pt idx="13">
                  <c:v>P Đảm bảo chất lượng Thú y</c:v>
                </c:pt>
                <c:pt idx="14">
                  <c:v>P Đảm bảo chất lượng TPCN</c:v>
                </c:pt>
                <c:pt idx="15">
                  <c:v>P Kiểm tra chất lượng</c:v>
                </c:pt>
                <c:pt idx="16">
                  <c:v>P Kế hoạch kho GSP</c:v>
                </c:pt>
                <c:pt idx="17">
                  <c:v>Văn phòng xưởng</c:v>
                </c:pt>
                <c:pt idx="18">
                  <c:v>Xưởng thuốc Bột GMP</c:v>
                </c:pt>
                <c:pt idx="19">
                  <c:v>Xưởng thuốc Nước GMP</c:v>
                </c:pt>
                <c:pt idx="20">
                  <c:v>Xưởng SX Thực phẩm chức năng</c:v>
                </c:pt>
                <c:pt idx="21">
                  <c:v>P Nghiên cứu phát triển SP</c:v>
                </c:pt>
              </c:strCache>
            </c:strRef>
          </c:cat>
          <c:val>
            <c:numRef>
              <c:f>Bangthongkenhansu!$N$37:$N$58</c:f>
              <c:numCache>
                <c:formatCode>General</c:formatCode>
                <c:ptCount val="22"/>
                <c:pt idx="0">
                  <c:v>4</c:v>
                </c:pt>
                <c:pt idx="1">
                  <c:v>0</c:v>
                </c:pt>
                <c:pt idx="2">
                  <c:v>2</c:v>
                </c:pt>
                <c:pt idx="3">
                  <c:v>5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9</c:v>
                </c:pt>
                <c:pt idx="11">
                  <c:v>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1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08-403F-A535-A87A222A49E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625969224"/>
        <c:axId val="625964632"/>
      </c:barChart>
      <c:catAx>
        <c:axId val="6259692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625964632"/>
        <c:crosses val="autoZero"/>
        <c:auto val="1"/>
        <c:lblAlgn val="ctr"/>
        <c:lblOffset val="100"/>
        <c:noMultiLvlLbl val="0"/>
      </c:catAx>
      <c:valAx>
        <c:axId val="625964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625969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 sz="900" b="1"/>
              <a:t>BIỂU</a:t>
            </a:r>
            <a:r>
              <a:rPr lang="en-US" sz="900" b="1" baseline="0"/>
              <a:t> ĐỒ CBCNV NGHỈ VIỆC THEO PHÒNG BAN</a:t>
            </a:r>
            <a:endParaRPr lang="en-US" sz="9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Bangthongkenhansu!$A$37:$A$58</c:f>
              <c:strCache>
                <c:ptCount val="22"/>
                <c:pt idx="0">
                  <c:v>P Quản trị Hành chính</c:v>
                </c:pt>
                <c:pt idx="1">
                  <c:v>P Kế toán doanh nghiệp</c:v>
                </c:pt>
                <c:pt idx="2">
                  <c:v>P Kế toán Admin</c:v>
                </c:pt>
                <c:pt idx="3">
                  <c:v>Tổ hỗ trợ</c:v>
                </c:pt>
                <c:pt idx="4">
                  <c:v>Chi nhánh miền Nam</c:v>
                </c:pt>
                <c:pt idx="5">
                  <c:v>P Marketing</c:v>
                </c:pt>
                <c:pt idx="6">
                  <c:v>P Dự án</c:v>
                </c:pt>
                <c:pt idx="7">
                  <c:v>P Thương mại quốc tế</c:v>
                </c:pt>
                <c:pt idx="8">
                  <c:v>P Nhập khẩu nguyên liệu</c:v>
                </c:pt>
                <c:pt idx="9">
                  <c:v>PKD ViaVet</c:v>
                </c:pt>
                <c:pt idx="10">
                  <c:v>P KTTT ViaVet</c:v>
                </c:pt>
                <c:pt idx="11">
                  <c:v>PKD SanfoVet</c:v>
                </c:pt>
                <c:pt idx="12">
                  <c:v>P KTTT SanfoVet</c:v>
                </c:pt>
                <c:pt idx="13">
                  <c:v>P Đảm bảo chất lượng Thú y</c:v>
                </c:pt>
                <c:pt idx="14">
                  <c:v>P Đảm bảo chất lượng TPCN</c:v>
                </c:pt>
                <c:pt idx="15">
                  <c:v>P Kiểm tra chất lượng</c:v>
                </c:pt>
                <c:pt idx="16">
                  <c:v>P Kế hoạch kho GSP</c:v>
                </c:pt>
                <c:pt idx="17">
                  <c:v>Văn phòng xưởng</c:v>
                </c:pt>
                <c:pt idx="18">
                  <c:v>Xưởng thuốc Bột GMP</c:v>
                </c:pt>
                <c:pt idx="19">
                  <c:v>Xưởng thuốc Nước GMP</c:v>
                </c:pt>
                <c:pt idx="20">
                  <c:v>Xưởng SX Thực phẩm chức năng</c:v>
                </c:pt>
                <c:pt idx="21">
                  <c:v>P Nghiên cứu phát triển SP</c:v>
                </c:pt>
              </c:strCache>
            </c:strRef>
          </c:cat>
          <c:val>
            <c:numRef>
              <c:f>Bangthongkenhansu!$N$63:$N$84</c:f>
              <c:numCache>
                <c:formatCode>General</c:formatCode>
                <c:ptCount val="22"/>
                <c:pt idx="0">
                  <c:v>6</c:v>
                </c:pt>
                <c:pt idx="1">
                  <c:v>0</c:v>
                </c:pt>
                <c:pt idx="2">
                  <c:v>2</c:v>
                </c:pt>
                <c:pt idx="3">
                  <c:v>5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7</c:v>
                </c:pt>
                <c:pt idx="10">
                  <c:v>5</c:v>
                </c:pt>
                <c:pt idx="11">
                  <c:v>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345-472F-8255-1AE847E5ED2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625969224"/>
        <c:axId val="625964632"/>
      </c:barChart>
      <c:catAx>
        <c:axId val="6259692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625964632"/>
        <c:crosses val="autoZero"/>
        <c:auto val="1"/>
        <c:lblAlgn val="ctr"/>
        <c:lblOffset val="100"/>
        <c:noMultiLvlLbl val="0"/>
      </c:catAx>
      <c:valAx>
        <c:axId val="625964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625969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 sz="1200" b="1"/>
              <a:t>BIỂU ĐỒ NHÂN</a:t>
            </a:r>
            <a:r>
              <a:rPr lang="en-US" sz="1200" b="1" baseline="0"/>
              <a:t> SỰ PHÂN THEO </a:t>
            </a:r>
            <a:r>
              <a:rPr lang="en-US" sz="1200" b="1"/>
              <a:t>DẢI LƯƠNG</a:t>
            </a:r>
          </a:p>
        </c:rich>
      </c:tx>
      <c:layout>
        <c:manualLayout>
          <c:xMode val="edge"/>
          <c:yMode val="edge"/>
          <c:x val="0.11319444444444444"/>
          <c:y val="3.88985864566093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066929133858266"/>
          <c:y val="0.26521860776414613"/>
          <c:w val="0.81002515310586176"/>
          <c:h val="0.63347042225704808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Bangthongkenhansu!$A$89:$A$98</c:f>
              <c:strCache>
                <c:ptCount val="10"/>
                <c:pt idx="0">
                  <c:v>&lt;10tr</c:v>
                </c:pt>
                <c:pt idx="1">
                  <c:v>10tr-20tr</c:v>
                </c:pt>
                <c:pt idx="2">
                  <c:v>20tr-30Tr</c:v>
                </c:pt>
                <c:pt idx="3">
                  <c:v>30tr-40tr</c:v>
                </c:pt>
                <c:pt idx="4">
                  <c:v>40tr-50tr</c:v>
                </c:pt>
                <c:pt idx="5">
                  <c:v>50tr-60tr</c:v>
                </c:pt>
                <c:pt idx="6">
                  <c:v>60tr-70tr</c:v>
                </c:pt>
                <c:pt idx="7">
                  <c:v>70tr-80tr</c:v>
                </c:pt>
                <c:pt idx="8">
                  <c:v>80tr-90tr</c:v>
                </c:pt>
                <c:pt idx="9">
                  <c:v>90tr-100tr</c:v>
                </c:pt>
              </c:strCache>
            </c:strRef>
          </c:cat>
          <c:val>
            <c:numRef>
              <c:f>Bangthongkenhansu!$B$89:$B$98</c:f>
              <c:numCache>
                <c:formatCode>General</c:formatCode>
                <c:ptCount val="10"/>
                <c:pt idx="0">
                  <c:v>139</c:v>
                </c:pt>
                <c:pt idx="1">
                  <c:v>62</c:v>
                </c:pt>
                <c:pt idx="2">
                  <c:v>18</c:v>
                </c:pt>
                <c:pt idx="3">
                  <c:v>7</c:v>
                </c:pt>
                <c:pt idx="4">
                  <c:v>3</c:v>
                </c:pt>
                <c:pt idx="5">
                  <c:v>1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B7-43D5-A76E-426F21BDB91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660751256"/>
        <c:axId val="660751912"/>
      </c:barChart>
      <c:catAx>
        <c:axId val="66075125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660751912"/>
        <c:crosses val="autoZero"/>
        <c:auto val="1"/>
        <c:lblAlgn val="ctr"/>
        <c:lblOffset val="100"/>
        <c:noMultiLvlLbl val="0"/>
      </c:catAx>
      <c:valAx>
        <c:axId val="660751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660751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spc="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 sz="1000" b="1"/>
              <a:t>TOP 20 NHÂN SỰ NHẬN LƯƠNG THƯỞNG CAO NHẤT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Bangthongkenhansu!$E$103:$E$122</c:f>
              <c:strCache>
                <c:ptCount val="20"/>
                <c:pt idx="0">
                  <c:v>Hoàng Văn Khẩn</c:v>
                </c:pt>
                <c:pt idx="1">
                  <c:v>Hoàng Văn Tùng</c:v>
                </c:pt>
                <c:pt idx="2">
                  <c:v>Ngô Văn Hưng</c:v>
                </c:pt>
                <c:pt idx="3">
                  <c:v>Vũ Văn Tùng</c:v>
                </c:pt>
                <c:pt idx="4">
                  <c:v>Trần Văn Sơn C</c:v>
                </c:pt>
                <c:pt idx="5">
                  <c:v>Phạm Ngọc Khoan</c:v>
                </c:pt>
                <c:pt idx="6">
                  <c:v>Nguyễn Khắc Tài</c:v>
                </c:pt>
                <c:pt idx="7">
                  <c:v>Trần Văn Điệp</c:v>
                </c:pt>
                <c:pt idx="8">
                  <c:v>Hoàng Đăng Trạng</c:v>
                </c:pt>
                <c:pt idx="9">
                  <c:v>Nguyễn Cảnh Đốc</c:v>
                </c:pt>
                <c:pt idx="10">
                  <c:v>Lê Văn Công</c:v>
                </c:pt>
                <c:pt idx="11">
                  <c:v>Lương Ngọc Sơn</c:v>
                </c:pt>
                <c:pt idx="12">
                  <c:v>Phùng Thanh Sơn</c:v>
                </c:pt>
                <c:pt idx="13">
                  <c:v>Trần Văn Vịnh</c:v>
                </c:pt>
                <c:pt idx="14">
                  <c:v>Ngô Văn Tuyền</c:v>
                </c:pt>
                <c:pt idx="15">
                  <c:v>Nguyễn Viết Đảng</c:v>
                </c:pt>
                <c:pt idx="16">
                  <c:v>Đỗ Văn Bào</c:v>
                </c:pt>
                <c:pt idx="17">
                  <c:v>Phạm Quang Thắng</c:v>
                </c:pt>
                <c:pt idx="18">
                  <c:v>Trần Văn Dũng</c:v>
                </c:pt>
                <c:pt idx="19">
                  <c:v>Ngô Phương Loan</c:v>
                </c:pt>
              </c:strCache>
            </c:strRef>
          </c:cat>
          <c:val>
            <c:numRef>
              <c:f>Bangthongkenhansu!$I$103:$I$122</c:f>
              <c:numCache>
                <c:formatCode>_(* #,##0_);_(* \(#,##0\);_(* "-"??_);_(@_)</c:formatCode>
                <c:ptCount val="20"/>
                <c:pt idx="0">
                  <c:v>30376.666666666668</c:v>
                </c:pt>
                <c:pt idx="1">
                  <c:v>30780</c:v>
                </c:pt>
                <c:pt idx="2">
                  <c:v>31403.666666666668</c:v>
                </c:pt>
                <c:pt idx="3">
                  <c:v>31987.285714285714</c:v>
                </c:pt>
                <c:pt idx="4">
                  <c:v>32125.18</c:v>
                </c:pt>
                <c:pt idx="5">
                  <c:v>33000</c:v>
                </c:pt>
                <c:pt idx="6">
                  <c:v>33127.28571428571</c:v>
                </c:pt>
                <c:pt idx="7">
                  <c:v>34412.080000000002</c:v>
                </c:pt>
                <c:pt idx="8">
                  <c:v>36405</c:v>
                </c:pt>
                <c:pt idx="9">
                  <c:v>41632.665000000001</c:v>
                </c:pt>
                <c:pt idx="10">
                  <c:v>42231.495714285717</c:v>
                </c:pt>
                <c:pt idx="11">
                  <c:v>42833.736000000004</c:v>
                </c:pt>
                <c:pt idx="12">
                  <c:v>46664</c:v>
                </c:pt>
                <c:pt idx="13">
                  <c:v>55270</c:v>
                </c:pt>
                <c:pt idx="14">
                  <c:v>58843.927116999999</c:v>
                </c:pt>
                <c:pt idx="15">
                  <c:v>64720</c:v>
                </c:pt>
                <c:pt idx="16">
                  <c:v>65251.876914285713</c:v>
                </c:pt>
                <c:pt idx="17">
                  <c:v>88070.201079285704</c:v>
                </c:pt>
                <c:pt idx="18">
                  <c:v>95750</c:v>
                </c:pt>
                <c:pt idx="19">
                  <c:v>95751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EE-45E5-B26C-72DC95E423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741071312"/>
        <c:axId val="741074920"/>
      </c:barChart>
      <c:catAx>
        <c:axId val="7410713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741074920"/>
        <c:crosses val="autoZero"/>
        <c:auto val="1"/>
        <c:lblAlgn val="ctr"/>
        <c:lblOffset val="100"/>
        <c:noMultiLvlLbl val="0"/>
      </c:catAx>
      <c:valAx>
        <c:axId val="741074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741071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 sz="900" b="1"/>
              <a:t>BIỂU</a:t>
            </a:r>
            <a:r>
              <a:rPr lang="en-US" sz="900" b="1" baseline="0"/>
              <a:t> ĐỒ CHI PHÍ CẤP MỚI TÀI SẢN </a:t>
            </a:r>
            <a:endParaRPr lang="en-US" sz="900" b="1"/>
          </a:p>
        </c:rich>
      </c:tx>
      <c:layout>
        <c:manualLayout>
          <c:xMode val="edge"/>
          <c:yMode val="edge"/>
          <c:x val="0.18088188976377953"/>
          <c:y val="2.34887008493596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37718285214348207"/>
          <c:y val="8.7065926488887849E-2"/>
          <c:w val="0.56066447944007003"/>
          <c:h val="0.79123692707537918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BangthongkeSuachuaTaisan!$A$70:$A$94</c:f>
              <c:strCache>
                <c:ptCount val="25"/>
                <c:pt idx="0">
                  <c:v>Công ty</c:v>
                </c:pt>
                <c:pt idx="1">
                  <c:v>P Quản trị Hành chính</c:v>
                </c:pt>
                <c:pt idx="2">
                  <c:v>P Bảo vệ</c:v>
                </c:pt>
                <c:pt idx="3">
                  <c:v>P Kế toán doanh nghiệp</c:v>
                </c:pt>
                <c:pt idx="4">
                  <c:v>P Kế toán Admin</c:v>
                </c:pt>
                <c:pt idx="5">
                  <c:v>Tổ hỗ trợ</c:v>
                </c:pt>
                <c:pt idx="6">
                  <c:v>Chi nhánh miền Nam</c:v>
                </c:pt>
                <c:pt idx="7">
                  <c:v>P Marketing</c:v>
                </c:pt>
                <c:pt idx="8">
                  <c:v>P Dự án</c:v>
                </c:pt>
                <c:pt idx="9">
                  <c:v>P Thương mại quốc tế</c:v>
                </c:pt>
                <c:pt idx="10">
                  <c:v>P Nhập khẩu nguyên liệu</c:v>
                </c:pt>
                <c:pt idx="11">
                  <c:v>PKD ViaVet</c:v>
                </c:pt>
                <c:pt idx="12">
                  <c:v>P KTTT ViaVet</c:v>
                </c:pt>
                <c:pt idx="13">
                  <c:v>PKD SanfoVet</c:v>
                </c:pt>
                <c:pt idx="14">
                  <c:v>P KTTT SanfoVet</c:v>
                </c:pt>
                <c:pt idx="15">
                  <c:v>P Đảm bảo chất lượng Thú y</c:v>
                </c:pt>
                <c:pt idx="16">
                  <c:v>P Đảm bảo chất lượng TPCN</c:v>
                </c:pt>
                <c:pt idx="17">
                  <c:v>P Kiểm tra chất lượng</c:v>
                </c:pt>
                <c:pt idx="18">
                  <c:v>P Kế hoạch kho GSP</c:v>
                </c:pt>
                <c:pt idx="19">
                  <c:v>Văn phòng xưởng</c:v>
                </c:pt>
                <c:pt idx="20">
                  <c:v>P Kỹ thuật cơ điện</c:v>
                </c:pt>
                <c:pt idx="21">
                  <c:v>Xưởng thuốc Bột GMP</c:v>
                </c:pt>
                <c:pt idx="22">
                  <c:v>Xưởng thuốc Nước GMP</c:v>
                </c:pt>
                <c:pt idx="23">
                  <c:v>Xưởng SX Thực phẩm chức năng</c:v>
                </c:pt>
                <c:pt idx="24">
                  <c:v>P Nghiên cứu phát triển SP</c:v>
                </c:pt>
              </c:strCache>
            </c:strRef>
          </c:cat>
          <c:val>
            <c:numRef>
              <c:f>BangthongkeSuachuaTaisan!$N$41:$N$65</c:f>
              <c:numCache>
                <c:formatCode>_(* #,##0_);_(* \(#,##0\);_(* "-"??_);_(@_)</c:formatCode>
                <c:ptCount val="25"/>
                <c:pt idx="0">
                  <c:v>353432.45</c:v>
                </c:pt>
                <c:pt idx="1">
                  <c:v>74940.100000000006</c:v>
                </c:pt>
                <c:pt idx="2">
                  <c:v>3685</c:v>
                </c:pt>
                <c:pt idx="3">
                  <c:v>11899.8</c:v>
                </c:pt>
                <c:pt idx="4">
                  <c:v>0</c:v>
                </c:pt>
                <c:pt idx="5">
                  <c:v>880</c:v>
                </c:pt>
                <c:pt idx="6">
                  <c:v>0</c:v>
                </c:pt>
                <c:pt idx="7">
                  <c:v>0</c:v>
                </c:pt>
                <c:pt idx="8">
                  <c:v>8759.32</c:v>
                </c:pt>
                <c:pt idx="9">
                  <c:v>0</c:v>
                </c:pt>
                <c:pt idx="10">
                  <c:v>14597</c:v>
                </c:pt>
                <c:pt idx="11">
                  <c:v>0</c:v>
                </c:pt>
                <c:pt idx="12">
                  <c:v>0</c:v>
                </c:pt>
                <c:pt idx="13">
                  <c:v>2398</c:v>
                </c:pt>
                <c:pt idx="14">
                  <c:v>0</c:v>
                </c:pt>
                <c:pt idx="15">
                  <c:v>880</c:v>
                </c:pt>
                <c:pt idx="16">
                  <c:v>0</c:v>
                </c:pt>
                <c:pt idx="17">
                  <c:v>2816</c:v>
                </c:pt>
                <c:pt idx="18">
                  <c:v>19074</c:v>
                </c:pt>
                <c:pt idx="19">
                  <c:v>0</c:v>
                </c:pt>
                <c:pt idx="20">
                  <c:v>2887.5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6990.5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85-4406-855A-3A72FE9380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677070904"/>
        <c:axId val="677071232"/>
      </c:barChart>
      <c:catAx>
        <c:axId val="67707090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677071232"/>
        <c:crosses val="autoZero"/>
        <c:auto val="1"/>
        <c:lblAlgn val="ctr"/>
        <c:lblOffset val="100"/>
        <c:noMultiLvlLbl val="0"/>
      </c:catAx>
      <c:valAx>
        <c:axId val="677071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677070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 b="1"/>
              <a:t>BIỂU</a:t>
            </a:r>
            <a:r>
              <a:rPr lang="en-US" b="1" baseline="0"/>
              <a:t> ĐỒ CHI PHÍ SỬA CHỮA CẤP MỚI TÀI SẢN NĂM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532006570384644"/>
          <c:y val="0.192987182455328"/>
          <c:w val="0.81967792830136488"/>
          <c:h val="0.521764569696714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BangthongkeSuachuaTaisan!$A$36</c:f>
              <c:strCache>
                <c:ptCount val="1"/>
                <c:pt idx="0">
                  <c:v>Chi phí sửa chữa cấp mới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BangthongkeSuachuaTaisan!$B$10:$M$10</c:f>
              <c:strCache>
                <c:ptCount val="12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  <c:pt idx="10">
                  <c:v>T11</c:v>
                </c:pt>
                <c:pt idx="11">
                  <c:v>T12</c:v>
                </c:pt>
              </c:strCache>
            </c:strRef>
          </c:cat>
          <c:val>
            <c:numRef>
              <c:f>BangthongkeSuachuaTaisan!$B$36:$M$36</c:f>
              <c:numCache>
                <c:formatCode>_(* #,##0_);_(* \(#,##0\);_(* "-"??_);_(@_)</c:formatCode>
                <c:ptCount val="12"/>
                <c:pt idx="0">
                  <c:v>136400</c:v>
                </c:pt>
                <c:pt idx="1">
                  <c:v>28479</c:v>
                </c:pt>
                <c:pt idx="2">
                  <c:v>15950</c:v>
                </c:pt>
                <c:pt idx="3">
                  <c:v>29330.65</c:v>
                </c:pt>
                <c:pt idx="4">
                  <c:v>8190</c:v>
                </c:pt>
                <c:pt idx="5">
                  <c:v>23933.8</c:v>
                </c:pt>
                <c:pt idx="6">
                  <c:v>12227</c:v>
                </c:pt>
                <c:pt idx="7">
                  <c:v>39505</c:v>
                </c:pt>
                <c:pt idx="8">
                  <c:v>196383.8</c:v>
                </c:pt>
                <c:pt idx="9">
                  <c:v>24600.400000000001</c:v>
                </c:pt>
                <c:pt idx="10">
                  <c:v>118609.82</c:v>
                </c:pt>
                <c:pt idx="11">
                  <c:v>11211.2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11-494E-86E2-A16F7FD1190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745773296"/>
        <c:axId val="745777232"/>
      </c:barChart>
      <c:catAx>
        <c:axId val="745773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745777232"/>
        <c:crosses val="autoZero"/>
        <c:auto val="1"/>
        <c:lblAlgn val="ctr"/>
        <c:lblOffset val="100"/>
        <c:noMultiLvlLbl val="0"/>
      </c:catAx>
      <c:valAx>
        <c:axId val="745777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74577329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 sz="900" b="1"/>
              <a:t>BIỂU</a:t>
            </a:r>
            <a:r>
              <a:rPr lang="en-US" sz="900" b="1" baseline="0"/>
              <a:t> ĐỒ CHI PHÍ SỬA CHỮA TÀI SẢN </a:t>
            </a:r>
            <a:endParaRPr lang="en-US" sz="900" b="1"/>
          </a:p>
        </c:rich>
      </c:tx>
      <c:layout>
        <c:manualLayout>
          <c:xMode val="edge"/>
          <c:yMode val="edge"/>
          <c:x val="0.1725485564304462"/>
          <c:y val="2.34887008493596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37718285214348207"/>
          <c:y val="8.7065926488887849E-2"/>
          <c:w val="0.56066447944007003"/>
          <c:h val="0.79123692707537918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BangthongkeSuachuaTaisan!$A$130:$A$154</c:f>
              <c:strCache>
                <c:ptCount val="25"/>
                <c:pt idx="0">
                  <c:v>Công ty</c:v>
                </c:pt>
                <c:pt idx="1">
                  <c:v>P Quản trị Hành chính</c:v>
                </c:pt>
                <c:pt idx="2">
                  <c:v>P Bảo vệ</c:v>
                </c:pt>
                <c:pt idx="3">
                  <c:v>P Kế toán doanh nghiệp</c:v>
                </c:pt>
                <c:pt idx="4">
                  <c:v>P Kế toán Admin</c:v>
                </c:pt>
                <c:pt idx="5">
                  <c:v>Tổ hỗ trợ</c:v>
                </c:pt>
                <c:pt idx="6">
                  <c:v>Chi nhánh miền Nam</c:v>
                </c:pt>
                <c:pt idx="7">
                  <c:v>P Marketing</c:v>
                </c:pt>
                <c:pt idx="8">
                  <c:v>P Dự án</c:v>
                </c:pt>
                <c:pt idx="9">
                  <c:v>P Thương mại quốc tế</c:v>
                </c:pt>
                <c:pt idx="10">
                  <c:v>P Nhập khẩu nguyên liệu</c:v>
                </c:pt>
                <c:pt idx="11">
                  <c:v>PKD ViaVet</c:v>
                </c:pt>
                <c:pt idx="12">
                  <c:v>P KTTT ViaVet</c:v>
                </c:pt>
                <c:pt idx="13">
                  <c:v>PKD SanfoVet</c:v>
                </c:pt>
                <c:pt idx="14">
                  <c:v>P KTTT SanfoVet</c:v>
                </c:pt>
                <c:pt idx="15">
                  <c:v>P Đảm bảo chất lượng Thú y</c:v>
                </c:pt>
                <c:pt idx="16">
                  <c:v>P Đảm bảo chất lượng TPCN</c:v>
                </c:pt>
                <c:pt idx="17">
                  <c:v>P Kiểm tra chất lượng</c:v>
                </c:pt>
                <c:pt idx="18">
                  <c:v>P Kế hoạch kho GSP</c:v>
                </c:pt>
                <c:pt idx="19">
                  <c:v>Văn phòng xưởng</c:v>
                </c:pt>
                <c:pt idx="20">
                  <c:v>P Kỹ thuật cơ điện</c:v>
                </c:pt>
                <c:pt idx="21">
                  <c:v>Xưởng thuốc Bột GMP</c:v>
                </c:pt>
                <c:pt idx="22">
                  <c:v>Xưởng thuốc Nước GMP</c:v>
                </c:pt>
                <c:pt idx="23">
                  <c:v>Xưởng SX Thực phẩm chức năng</c:v>
                </c:pt>
                <c:pt idx="24">
                  <c:v>P Nghiên cứu phát triển SP</c:v>
                </c:pt>
              </c:strCache>
            </c:strRef>
          </c:cat>
          <c:val>
            <c:numRef>
              <c:f>BangthongkeSuachuaTaisan!$N$101:$N$125</c:f>
              <c:numCache>
                <c:formatCode>_(* #,##0_);_(* \(#,##0\);_(* "-"??_);_(@_)</c:formatCode>
                <c:ptCount val="25"/>
                <c:pt idx="0">
                  <c:v>138996</c:v>
                </c:pt>
                <c:pt idx="1">
                  <c:v>0</c:v>
                </c:pt>
                <c:pt idx="2">
                  <c:v>2090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330</c:v>
                </c:pt>
                <c:pt idx="18">
                  <c:v>165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3E7-4749-AA60-D9959031B82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677070904"/>
        <c:axId val="677071232"/>
      </c:barChart>
      <c:catAx>
        <c:axId val="67707090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677071232"/>
        <c:crosses val="autoZero"/>
        <c:auto val="1"/>
        <c:lblAlgn val="ctr"/>
        <c:lblOffset val="100"/>
        <c:noMultiLvlLbl val="0"/>
      </c:catAx>
      <c:valAx>
        <c:axId val="677071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677070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chart" Target="../charts/chart2.xml"/><Relationship Id="rId18" Type="http://schemas.openxmlformats.org/officeDocument/2006/relationships/image" Target="../media/image16.png"/><Relationship Id="rId26" Type="http://schemas.openxmlformats.org/officeDocument/2006/relationships/chart" Target="../charts/chart9.xml"/><Relationship Id="rId3" Type="http://schemas.openxmlformats.org/officeDocument/2006/relationships/image" Target="../media/image3.svg"/><Relationship Id="rId21" Type="http://schemas.openxmlformats.org/officeDocument/2006/relationships/chart" Target="../charts/chart4.xml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15.svg"/><Relationship Id="rId25" Type="http://schemas.openxmlformats.org/officeDocument/2006/relationships/chart" Target="../charts/chart8.xml"/><Relationship Id="rId2" Type="http://schemas.openxmlformats.org/officeDocument/2006/relationships/image" Target="../media/image2.png"/><Relationship Id="rId16" Type="http://schemas.openxmlformats.org/officeDocument/2006/relationships/image" Target="../media/image14.png"/><Relationship Id="rId20" Type="http://schemas.openxmlformats.org/officeDocument/2006/relationships/chart" Target="../charts/chart3.xml"/><Relationship Id="rId29" Type="http://schemas.openxmlformats.org/officeDocument/2006/relationships/chart" Target="../charts/chart12.xml"/><Relationship Id="rId1" Type="http://schemas.openxmlformats.org/officeDocument/2006/relationships/image" Target="../media/image1.jpg"/><Relationship Id="rId6" Type="http://schemas.openxmlformats.org/officeDocument/2006/relationships/chart" Target="../charts/chart1.xml"/><Relationship Id="rId11" Type="http://schemas.openxmlformats.org/officeDocument/2006/relationships/image" Target="../media/image10.png"/><Relationship Id="rId24" Type="http://schemas.openxmlformats.org/officeDocument/2006/relationships/chart" Target="../charts/chart7.xml"/><Relationship Id="rId5" Type="http://schemas.openxmlformats.org/officeDocument/2006/relationships/image" Target="../media/image5.svg"/><Relationship Id="rId15" Type="http://schemas.openxmlformats.org/officeDocument/2006/relationships/image" Target="../media/image13.svg"/><Relationship Id="rId23" Type="http://schemas.openxmlformats.org/officeDocument/2006/relationships/chart" Target="../charts/chart6.xml"/><Relationship Id="rId28" Type="http://schemas.openxmlformats.org/officeDocument/2006/relationships/chart" Target="../charts/chart11.xml"/><Relationship Id="rId10" Type="http://schemas.openxmlformats.org/officeDocument/2006/relationships/image" Target="../media/image9.svg"/><Relationship Id="rId19" Type="http://schemas.openxmlformats.org/officeDocument/2006/relationships/image" Target="../media/image17.svg"/><Relationship Id="rId4" Type="http://schemas.openxmlformats.org/officeDocument/2006/relationships/image" Target="../media/image4.png"/><Relationship Id="rId9" Type="http://schemas.openxmlformats.org/officeDocument/2006/relationships/image" Target="../media/image8.png"/><Relationship Id="rId14" Type="http://schemas.openxmlformats.org/officeDocument/2006/relationships/image" Target="../media/image12.png"/><Relationship Id="rId22" Type="http://schemas.openxmlformats.org/officeDocument/2006/relationships/chart" Target="../charts/chart5.xml"/><Relationship Id="rId27" Type="http://schemas.openxmlformats.org/officeDocument/2006/relationships/chart" Target="../charts/chart10.xml"/><Relationship Id="rId30" Type="http://schemas.openxmlformats.org/officeDocument/2006/relationships/chart" Target="../charts/chart13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179296</xdr:colOff>
      <xdr:row>0</xdr:row>
      <xdr:rowOff>114300</xdr:rowOff>
    </xdr:from>
    <xdr:to>
      <xdr:col>6</xdr:col>
      <xdr:colOff>587342</xdr:colOff>
      <xdr:row>5</xdr:row>
      <xdr:rowOff>142875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6CE66FBB-DF91-4A4C-997D-11505389DC38}"/>
            </a:ext>
          </a:extLst>
        </xdr:cNvPr>
        <xdr:cNvGrpSpPr/>
      </xdr:nvGrpSpPr>
      <xdr:grpSpPr>
        <a:xfrm>
          <a:off x="179296" y="114300"/>
          <a:ext cx="4509399" cy="925046"/>
          <a:chOff x="1962149" y="361950"/>
          <a:chExt cx="4524375" cy="933450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9839328E-2E2C-4C97-8534-DC5E2CA8DDD7}"/>
              </a:ext>
            </a:extLst>
          </xdr:cNvPr>
          <xdr:cNvSpPr txBox="1"/>
        </xdr:nvSpPr>
        <xdr:spPr>
          <a:xfrm>
            <a:off x="1962149" y="361950"/>
            <a:ext cx="4524375" cy="93345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>
                <a:latin typeface="Times New Roman" panose="02020603050405020304" pitchFamily="18" charset="0"/>
                <a:cs typeface="Times New Roman" panose="02020603050405020304" pitchFamily="18" charset="0"/>
              </a:rPr>
              <a:t>                    </a:t>
            </a:r>
            <a:r>
              <a:rPr lang="en-US" sz="1100" b="1">
                <a:latin typeface="Times New Roman" panose="02020603050405020304" pitchFamily="18" charset="0"/>
                <a:cs typeface="Times New Roman" panose="02020603050405020304" pitchFamily="18" charset="0"/>
              </a:rPr>
              <a:t>CÔNG TY</a:t>
            </a:r>
            <a:r>
              <a:rPr lang="en-US" sz="1100" b="1" baseline="0">
                <a:latin typeface="Times New Roman" panose="02020603050405020304" pitchFamily="18" charset="0"/>
                <a:cs typeface="Times New Roman" panose="02020603050405020304" pitchFamily="18" charset="0"/>
              </a:rPr>
              <a:t> </a:t>
            </a:r>
            <a:r>
              <a:rPr lang="en-US" sz="1100" b="1">
                <a:latin typeface="Times New Roman" panose="02020603050405020304" pitchFamily="18" charset="0"/>
                <a:cs typeface="Times New Roman" panose="02020603050405020304" pitchFamily="18" charset="0"/>
              </a:rPr>
              <a:t>CỔ PHẦN ĐẦU T</a:t>
            </a:r>
            <a:r>
              <a:rPr lang="vi-VN" sz="1100" b="1">
                <a:latin typeface="Times New Roman" panose="02020603050405020304" pitchFamily="18" charset="0"/>
                <a:cs typeface="Times New Roman" panose="02020603050405020304" pitchFamily="18" charset="0"/>
              </a:rPr>
              <a:t>Ư</a:t>
            </a:r>
            <a:r>
              <a:rPr lang="fr-FR" sz="1100" b="1">
                <a:latin typeface="Times New Roman" panose="02020603050405020304" pitchFamily="18" charset="0"/>
                <a:cs typeface="Times New Roman" panose="02020603050405020304" pitchFamily="18" charset="0"/>
              </a:rPr>
              <a:t> LIÊN DOANH VIỆT ANH</a:t>
            </a:r>
          </a:p>
          <a:p>
            <a:r>
              <a:rPr lang="fr-FR" sz="1100" b="1" baseline="0">
                <a:latin typeface="Times New Roman" panose="02020603050405020304" pitchFamily="18" charset="0"/>
                <a:cs typeface="Times New Roman" panose="02020603050405020304" pitchFamily="18" charset="0"/>
              </a:rPr>
              <a:t>          </a:t>
            </a:r>
            <a:r>
              <a:rPr lang="fr-FR" sz="1100" b="1">
                <a:latin typeface="Times New Roman" panose="02020603050405020304" pitchFamily="18" charset="0"/>
                <a:cs typeface="Times New Roman" panose="02020603050405020304" pitchFamily="18" charset="0"/>
              </a:rPr>
              <a:t>Cụm  Cụm</a:t>
            </a:r>
            <a:r>
              <a:rPr lang="fr-FR" sz="1100" b="1" baseline="0">
                <a:latin typeface="Times New Roman" panose="02020603050405020304" pitchFamily="18" charset="0"/>
                <a:cs typeface="Times New Roman" panose="02020603050405020304" pitchFamily="18" charset="0"/>
              </a:rPr>
              <a:t> </a:t>
            </a:r>
            <a:r>
              <a:rPr lang="fr-FR" sz="1100" b="1">
                <a:latin typeface="Times New Roman" panose="02020603050405020304" pitchFamily="18" charset="0"/>
                <a:cs typeface="Times New Roman" panose="02020603050405020304" pitchFamily="18" charset="0"/>
              </a:rPr>
              <a:t>Công nghiệp Liên Ph</a:t>
            </a:r>
            <a:r>
              <a:rPr lang="vi-VN" sz="1100" b="1">
                <a:latin typeface="Times New Roman" panose="02020603050405020304" pitchFamily="18" charset="0"/>
                <a:cs typeface="Times New Roman" panose="02020603050405020304" pitchFamily="18" charset="0"/>
              </a:rPr>
              <a:t>ươn</a:t>
            </a:r>
            <a:r>
              <a:rPr lang="fr-FR" sz="1100" b="1">
                <a:latin typeface="Times New Roman" panose="02020603050405020304" pitchFamily="18" charset="0"/>
                <a:cs typeface="Times New Roman" panose="02020603050405020304" pitchFamily="18" charset="0"/>
              </a:rPr>
              <a:t>g-Th</a:t>
            </a:r>
            <a:r>
              <a:rPr lang="vi-VN" sz="1100" b="1">
                <a:latin typeface="Times New Roman" panose="02020603050405020304" pitchFamily="18" charset="0"/>
                <a:cs typeface="Times New Roman" panose="02020603050405020304" pitchFamily="18" charset="0"/>
              </a:rPr>
              <a:t>ườ</a:t>
            </a:r>
            <a:r>
              <a:rPr lang="fr-FR" sz="1100" b="1">
                <a:latin typeface="Times New Roman" panose="02020603050405020304" pitchFamily="18" charset="0"/>
                <a:cs typeface="Times New Roman" panose="02020603050405020304" pitchFamily="18" charset="0"/>
              </a:rPr>
              <a:t>ng Tín-Hà Nội</a:t>
            </a:r>
            <a:endParaRPr lang="en-US" sz="1100" b="1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4028C69-E7DD-45AF-835B-741CD443BE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90871" y="380999"/>
            <a:ext cx="709979" cy="904876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0</xdr:col>
      <xdr:colOff>19050</xdr:colOff>
      <xdr:row>4</xdr:row>
      <xdr:rowOff>161926</xdr:rowOff>
    </xdr:from>
    <xdr:to>
      <xdr:col>13</xdr:col>
      <xdr:colOff>542925</xdr:colOff>
      <xdr:row>6</xdr:row>
      <xdr:rowOff>104776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57D0CBCA-71C6-4FEE-91D2-4F641188A94A}"/>
            </a:ext>
          </a:extLst>
        </xdr:cNvPr>
        <xdr:cNvSpPr txBox="1"/>
      </xdr:nvSpPr>
      <xdr:spPr>
        <a:xfrm>
          <a:off x="19050" y="885826"/>
          <a:ext cx="94392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>
              <a:latin typeface="Times New Roman" panose="02020603050405020304" pitchFamily="18" charset="0"/>
              <a:cs typeface="Times New Roman" panose="02020603050405020304" pitchFamily="18" charset="0"/>
            </a:rPr>
            <a:t>BÁO</a:t>
          </a:r>
          <a:r>
            <a:rPr lang="en-US" sz="16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CÁO PHÒNG QUẢN TRỊ - HÀNH CHÍNH</a:t>
          </a:r>
        </a:p>
      </xdr:txBody>
    </xdr:sp>
    <xdr:clientData/>
  </xdr:twoCellAnchor>
  <xdr:twoCellAnchor editAs="absolute">
    <xdr:from>
      <xdr:col>0</xdr:col>
      <xdr:colOff>367551</xdr:colOff>
      <xdr:row>22</xdr:row>
      <xdr:rowOff>50989</xdr:rowOff>
    </xdr:from>
    <xdr:to>
      <xdr:col>13</xdr:col>
      <xdr:colOff>548526</xdr:colOff>
      <xdr:row>36</xdr:row>
      <xdr:rowOff>112061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FF0A9831-D41F-4192-88B0-6A15D1288F20}"/>
            </a:ext>
          </a:extLst>
        </xdr:cNvPr>
        <xdr:cNvGrpSpPr/>
      </xdr:nvGrpSpPr>
      <xdr:grpSpPr>
        <a:xfrm>
          <a:off x="367551" y="3995460"/>
          <a:ext cx="9067240" cy="2571189"/>
          <a:chOff x="266699" y="1714503"/>
          <a:chExt cx="9096375" cy="2752400"/>
        </a:xfrm>
      </xdr:grpSpPr>
      <xdr:grpSp>
        <xdr:nvGrpSpPr>
          <xdr:cNvPr id="5" name="Group 4">
            <a:extLst>
              <a:ext uri="{FF2B5EF4-FFF2-40B4-BE49-F238E27FC236}">
                <a16:creationId xmlns:a16="http://schemas.microsoft.com/office/drawing/2014/main" id="{E848B0B5-30C9-4BBA-A8AC-3246734C38B6}"/>
              </a:ext>
            </a:extLst>
          </xdr:cNvPr>
          <xdr:cNvGrpSpPr/>
        </xdr:nvGrpSpPr>
        <xdr:grpSpPr>
          <a:xfrm>
            <a:off x="266699" y="2218998"/>
            <a:ext cx="628650" cy="2238379"/>
            <a:chOff x="6867525" y="4076699"/>
            <a:chExt cx="628650" cy="2238376"/>
          </a:xfrm>
        </xdr:grpSpPr>
        <xdr:sp macro="" textlink="Bangthongkenhansu!B20">
          <xdr:nvSpPr>
            <xdr:cNvPr id="6" name="TextBox 5">
              <a:extLst>
                <a:ext uri="{FF2B5EF4-FFF2-40B4-BE49-F238E27FC236}">
                  <a16:creationId xmlns:a16="http://schemas.microsoft.com/office/drawing/2014/main" id="{875A076D-DD36-4A0F-8513-E4E55BFD2923}"/>
                </a:ext>
              </a:extLst>
            </xdr:cNvPr>
            <xdr:cNvSpPr txBox="1"/>
          </xdr:nvSpPr>
          <xdr:spPr>
            <a:xfrm>
              <a:off x="6867525" y="6000750"/>
              <a:ext cx="628650" cy="314325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FDB838CB-133C-4D3E-B63E-A148B3C0188E}" type="TxLink">
                <a:rPr lang="en-US" sz="1400" b="1" i="0" u="none" strike="noStrike">
                  <a:solidFill>
                    <a:srgbClr val="000000"/>
                  </a:solidFill>
                  <a:latin typeface="Cambria"/>
                  <a:ea typeface="Cambria"/>
                  <a:cs typeface="Times New Roman" panose="02020603050405020304" pitchFamily="18" charset="0"/>
                </a:rPr>
                <a:pPr algn="ctr"/>
                <a:t>59</a:t>
              </a:fld>
              <a:endParaRPr lang="en-US" sz="2400" b="1">
                <a:solidFill>
                  <a:srgbClr val="FF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  <xdr:pic>
          <xdr:nvPicPr>
            <xdr:cNvPr id="7" name="Graphic 6">
              <a:extLst>
                <a:ext uri="{FF2B5EF4-FFF2-40B4-BE49-F238E27FC236}">
                  <a16:creationId xmlns:a16="http://schemas.microsoft.com/office/drawing/2014/main" id="{05BFF637-6FA3-4BE5-8A27-AEB2A30EE7D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"/>
                </a:ext>
              </a:extLst>
            </a:blip>
            <a:stretch>
              <a:fillRect/>
            </a:stretch>
          </xdr:blipFill>
          <xdr:spPr>
            <a:xfrm>
              <a:off x="6867526" y="4076699"/>
              <a:ext cx="609599" cy="1895475"/>
            </a:xfrm>
            <a:prstGeom prst="rect">
              <a:avLst/>
            </a:prstGeom>
          </xdr:spPr>
        </xdr:pic>
      </xdr:grp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1BFB5427-BA79-447D-B4E3-06532EF09BEE}"/>
              </a:ext>
            </a:extLst>
          </xdr:cNvPr>
          <xdr:cNvGrpSpPr/>
        </xdr:nvGrpSpPr>
        <xdr:grpSpPr>
          <a:xfrm>
            <a:off x="8724900" y="2124079"/>
            <a:ext cx="638174" cy="2342824"/>
            <a:chOff x="8353426" y="3972254"/>
            <a:chExt cx="638174" cy="2342821"/>
          </a:xfrm>
        </xdr:grpSpPr>
        <xdr:sp macro="" textlink="Bangthongkenhansu!B19">
          <xdr:nvSpPr>
            <xdr:cNvPr id="9" name="TextBox 8">
              <a:extLst>
                <a:ext uri="{FF2B5EF4-FFF2-40B4-BE49-F238E27FC236}">
                  <a16:creationId xmlns:a16="http://schemas.microsoft.com/office/drawing/2014/main" id="{081F9D96-5BB7-407A-AE60-6A0D5DDB0DA2}"/>
                </a:ext>
              </a:extLst>
            </xdr:cNvPr>
            <xdr:cNvSpPr txBox="1"/>
          </xdr:nvSpPr>
          <xdr:spPr>
            <a:xfrm>
              <a:off x="8353426" y="6000750"/>
              <a:ext cx="628650" cy="314325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852BAF3D-ACCF-41CB-ACB0-5879FD3497C5}" type="TxLink">
                <a:rPr lang="en-US" sz="1400" b="1" i="0" u="none" strike="noStrike">
                  <a:solidFill>
                    <a:srgbClr val="000000"/>
                  </a:solidFill>
                  <a:latin typeface="Cambria"/>
                  <a:ea typeface="Cambria"/>
                  <a:cs typeface="Times New Roman" panose="02020603050405020304" pitchFamily="18" charset="0"/>
                </a:rPr>
                <a:pPr algn="ctr"/>
                <a:t>177</a:t>
              </a:fld>
              <a:endParaRPr lang="en-US" sz="1800" b="1">
                <a:solidFill>
                  <a:srgbClr val="002060"/>
                </a:solidFill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  <xdr:pic>
          <xdr:nvPicPr>
            <xdr:cNvPr id="10" name="Graphic 9">
              <a:extLst>
                <a:ext uri="{FF2B5EF4-FFF2-40B4-BE49-F238E27FC236}">
                  <a16:creationId xmlns:a16="http://schemas.microsoft.com/office/drawing/2014/main" id="{F1CCA9CA-A948-41B5-B829-823632105CB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5"/>
                </a:ext>
              </a:extLst>
            </a:blip>
            <a:stretch>
              <a:fillRect/>
            </a:stretch>
          </xdr:blipFill>
          <xdr:spPr>
            <a:xfrm>
              <a:off x="8355884" y="3972254"/>
              <a:ext cx="635716" cy="2009445"/>
            </a:xfrm>
            <a:prstGeom prst="rect">
              <a:avLst/>
            </a:prstGeom>
          </xdr:spPr>
        </xdr:pic>
      </xdr:grpSp>
      <xdr:grpSp>
        <xdr:nvGrpSpPr>
          <xdr:cNvPr id="14" name="Group 13">
            <a:extLst>
              <a:ext uri="{FF2B5EF4-FFF2-40B4-BE49-F238E27FC236}">
                <a16:creationId xmlns:a16="http://schemas.microsoft.com/office/drawing/2014/main" id="{F9FD5A43-5B1B-4C59-906C-F205D7241F60}"/>
              </a:ext>
            </a:extLst>
          </xdr:cNvPr>
          <xdr:cNvGrpSpPr/>
        </xdr:nvGrpSpPr>
        <xdr:grpSpPr>
          <a:xfrm>
            <a:off x="1104899" y="1714503"/>
            <a:ext cx="7381875" cy="2743203"/>
            <a:chOff x="1066799" y="1571625"/>
            <a:chExt cx="7381875" cy="2743200"/>
          </a:xfrm>
        </xdr:grpSpPr>
        <xdr:graphicFrame macro="">
          <xdr:nvGraphicFramePr>
            <xdr:cNvPr id="11" name="Chart 10">
              <a:extLst>
                <a:ext uri="{FF2B5EF4-FFF2-40B4-BE49-F238E27FC236}">
                  <a16:creationId xmlns:a16="http://schemas.microsoft.com/office/drawing/2014/main" id="{EBF44269-553D-466B-9AC9-FAC051C573B4}"/>
                </a:ext>
              </a:extLst>
            </xdr:cNvPr>
            <xdr:cNvGraphicFramePr>
              <a:graphicFrameLocks/>
            </xdr:cNvGraphicFramePr>
          </xdr:nvGraphicFramePr>
          <xdr:xfrm>
            <a:off x="1066799" y="1571625"/>
            <a:ext cx="7381875" cy="2743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"/>
            </a:graphicData>
          </a:graphic>
        </xdr:graphicFrame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2032B69C-649F-4061-8AC9-D55616348ED0}"/>
                </a:ext>
              </a:extLst>
            </xdr:cNvPr>
            <xdr:cNvSpPr txBox="1"/>
          </xdr:nvSpPr>
          <xdr:spPr>
            <a:xfrm>
              <a:off x="6510399" y="2118936"/>
              <a:ext cx="881170" cy="277405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400" b="1">
                  <a:solidFill>
                    <a:schemeClr val="dk1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rPr>
                <a:t>Nam</a:t>
              </a:r>
              <a:endParaRPr lang="fr-FR" sz="1100" b="1">
                <a:solidFill>
                  <a:srgbClr val="FF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E46ACC0-95B6-4C5F-9C20-D656DC6E14C5}"/>
                </a:ext>
              </a:extLst>
            </xdr:cNvPr>
            <xdr:cNvSpPr txBox="1"/>
          </xdr:nvSpPr>
          <xdr:spPr>
            <a:xfrm>
              <a:off x="2305049" y="2182326"/>
              <a:ext cx="763321" cy="240304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400" b="1">
                  <a:solidFill>
                    <a:schemeClr val="dk1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rPr>
                <a:t>Nữ</a:t>
              </a:r>
              <a:endParaRPr lang="fr-FR" sz="1400" b="1">
                <a:solidFill>
                  <a:srgbClr val="FF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xdr:grpSp>
    </xdr:grpSp>
    <xdr:clientData/>
  </xdr:twoCellAnchor>
  <xdr:twoCellAnchor editAs="oneCell">
    <xdr:from>
      <xdr:col>0</xdr:col>
      <xdr:colOff>371475</xdr:colOff>
      <xdr:row>37</xdr:row>
      <xdr:rowOff>131545</xdr:rowOff>
    </xdr:from>
    <xdr:to>
      <xdr:col>1</xdr:col>
      <xdr:colOff>628650</xdr:colOff>
      <xdr:row>42</xdr:row>
      <xdr:rowOff>127735</xdr:rowOff>
    </xdr:to>
    <xdr:pic>
      <xdr:nvPicPr>
        <xdr:cNvPr id="22" name="Graphic 21">
          <a:extLst>
            <a:ext uri="{FF2B5EF4-FFF2-40B4-BE49-F238E27FC236}">
              <a16:creationId xmlns:a16="http://schemas.microsoft.com/office/drawing/2014/main" id="{23357154-4BAF-45D4-A9FB-97EE7B66A6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71475" y="6765427"/>
          <a:ext cx="940734" cy="892661"/>
        </a:xfrm>
        <a:prstGeom prst="rect">
          <a:avLst/>
        </a:prstGeom>
      </xdr:spPr>
    </xdr:pic>
    <xdr:clientData/>
  </xdr:twoCellAnchor>
  <xdr:twoCellAnchor editAs="absolute">
    <xdr:from>
      <xdr:col>5</xdr:col>
      <xdr:colOff>295275</xdr:colOff>
      <xdr:row>6</xdr:row>
      <xdr:rowOff>95250</xdr:rowOff>
    </xdr:from>
    <xdr:to>
      <xdr:col>8</xdr:col>
      <xdr:colOff>209549</xdr:colOff>
      <xdr:row>7</xdr:row>
      <xdr:rowOff>104774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9DCAB5E3-9CB6-4D40-A83B-3D9BB843C9ED}"/>
            </a:ext>
          </a:extLst>
        </xdr:cNvPr>
        <xdr:cNvGrpSpPr/>
      </xdr:nvGrpSpPr>
      <xdr:grpSpPr>
        <a:xfrm>
          <a:off x="3713069" y="1171015"/>
          <a:ext cx="1964951" cy="188818"/>
          <a:chOff x="2828926" y="1362075"/>
          <a:chExt cx="1971674" cy="190499"/>
        </a:xfrm>
      </xdr:grpSpPr>
      <xdr:sp macro="" textlink="">
        <xdr:nvSpPr>
          <xdr:cNvPr id="29" name="TextBox 28">
            <a:extLst>
              <a:ext uri="{FF2B5EF4-FFF2-40B4-BE49-F238E27FC236}">
                <a16:creationId xmlns:a16="http://schemas.microsoft.com/office/drawing/2014/main" id="{66133D39-AC31-4439-8B9E-A5228627ACD8}"/>
              </a:ext>
            </a:extLst>
          </xdr:cNvPr>
          <xdr:cNvSpPr txBox="1"/>
        </xdr:nvSpPr>
        <xdr:spPr>
          <a:xfrm>
            <a:off x="2828926" y="1371602"/>
            <a:ext cx="695323" cy="16192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200" b="1" i="1">
                <a:latin typeface="Times New Roman" panose="02020603050405020304" pitchFamily="18" charset="0"/>
                <a:cs typeface="Times New Roman" panose="02020603050405020304" pitchFamily="18" charset="0"/>
              </a:rPr>
              <a:t>Tháng</a:t>
            </a:r>
            <a:r>
              <a:rPr lang="en-US" sz="1200" b="0" i="1" baseline="0">
                <a:latin typeface="Times New Roman" panose="02020603050405020304" pitchFamily="18" charset="0"/>
                <a:cs typeface="Times New Roman" panose="02020603050405020304" pitchFamily="18" charset="0"/>
              </a:rPr>
              <a:t> :</a:t>
            </a:r>
            <a:endParaRPr lang="fr-FR" sz="1200" b="0" i="1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$R$3">
        <xdr:nvSpPr>
          <xdr:cNvPr id="30" name="TextBox 29">
            <a:extLst>
              <a:ext uri="{FF2B5EF4-FFF2-40B4-BE49-F238E27FC236}">
                <a16:creationId xmlns:a16="http://schemas.microsoft.com/office/drawing/2014/main" id="{3F1614A8-494C-49B4-A1BD-307D125F9199}"/>
              </a:ext>
            </a:extLst>
          </xdr:cNvPr>
          <xdr:cNvSpPr txBox="1"/>
        </xdr:nvSpPr>
        <xdr:spPr>
          <a:xfrm>
            <a:off x="3371850" y="1381125"/>
            <a:ext cx="371476" cy="1428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F95D6C7B-1CF1-4075-85E1-BB97AA45D829}" type="TxLink">
              <a:rPr lang="en-US" sz="1200" b="1" i="0" u="none" strike="noStrike">
                <a:solidFill>
                  <a:srgbClr val="FF0000"/>
                </a:solidFill>
                <a:latin typeface="Times New Roman"/>
                <a:cs typeface="Times New Roman"/>
              </a:rPr>
              <a:pPr algn="ctr"/>
              <a:t> </a:t>
            </a:fld>
            <a:endParaRPr lang="fr-FR" sz="4400" b="1" i="1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$R$1">
        <xdr:nvSpPr>
          <xdr:cNvPr id="31" name="TextBox 30">
            <a:extLst>
              <a:ext uri="{FF2B5EF4-FFF2-40B4-BE49-F238E27FC236}">
                <a16:creationId xmlns:a16="http://schemas.microsoft.com/office/drawing/2014/main" id="{A0D59936-E5B2-42EB-A7A8-C06D322720DA}"/>
              </a:ext>
            </a:extLst>
          </xdr:cNvPr>
          <xdr:cNvSpPr txBox="1"/>
        </xdr:nvSpPr>
        <xdr:spPr>
          <a:xfrm>
            <a:off x="4257675" y="1371599"/>
            <a:ext cx="542925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333D3AAE-F6DA-4C30-AD9F-113B7D93375D}" type="TxLink">
              <a:rPr lang="en-US" sz="1200" b="1" i="1" u="none" strike="noStrike">
                <a:solidFill>
                  <a:srgbClr val="FF0000"/>
                </a:solidFill>
                <a:latin typeface="Times New Roman"/>
                <a:cs typeface="Times New Roman"/>
              </a:rPr>
              <a:pPr algn="ctr"/>
              <a:t> </a:t>
            </a:fld>
            <a:endParaRPr lang="en-US" sz="2000" b="1" i="1" u="none" strike="noStrike">
              <a:solidFill>
                <a:srgbClr val="FF0000"/>
              </a:solidFill>
              <a:latin typeface="Times New Roman"/>
              <a:cs typeface="Times New Roman"/>
            </a:endParaRPr>
          </a:p>
        </xdr:txBody>
      </xdr:sp>
      <xdr:sp macro="" textlink="">
        <xdr:nvSpPr>
          <xdr:cNvPr id="32" name="TextBox 31">
            <a:extLst>
              <a:ext uri="{FF2B5EF4-FFF2-40B4-BE49-F238E27FC236}">
                <a16:creationId xmlns:a16="http://schemas.microsoft.com/office/drawing/2014/main" id="{C66346E3-AA62-4B59-86FA-56C0AA398800}"/>
              </a:ext>
            </a:extLst>
          </xdr:cNvPr>
          <xdr:cNvSpPr txBox="1"/>
        </xdr:nvSpPr>
        <xdr:spPr>
          <a:xfrm>
            <a:off x="3800475" y="1362075"/>
            <a:ext cx="676274" cy="1904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200" b="1" i="1">
                <a:latin typeface="Times New Roman" panose="02020603050405020304" pitchFamily="18" charset="0"/>
                <a:cs typeface="Times New Roman" panose="02020603050405020304" pitchFamily="18" charset="0"/>
              </a:rPr>
              <a:t>Năm</a:t>
            </a:r>
            <a:r>
              <a:rPr lang="en-US" sz="1200" b="0" i="1" baseline="0">
                <a:latin typeface="Times New Roman" panose="02020603050405020304" pitchFamily="18" charset="0"/>
                <a:cs typeface="Times New Roman" panose="02020603050405020304" pitchFamily="18" charset="0"/>
              </a:rPr>
              <a:t> :</a:t>
            </a:r>
            <a:endParaRPr lang="fr-FR" sz="1200" b="0" i="1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</xdr:grpSp>
    <xdr:clientData/>
  </xdr:twoCellAnchor>
  <xdr:twoCellAnchor editAs="absolute">
    <xdr:from>
      <xdr:col>0</xdr:col>
      <xdr:colOff>104775</xdr:colOff>
      <xdr:row>42</xdr:row>
      <xdr:rowOff>146785</xdr:rowOff>
    </xdr:from>
    <xdr:to>
      <xdr:col>1</xdr:col>
      <xdr:colOff>66675</xdr:colOff>
      <xdr:row>54</xdr:row>
      <xdr:rowOff>24641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65CBE7A8-26E7-44FB-A686-A29B15B2517B}"/>
            </a:ext>
          </a:extLst>
        </xdr:cNvPr>
        <xdr:cNvGrpSpPr/>
      </xdr:nvGrpSpPr>
      <xdr:grpSpPr>
        <a:xfrm>
          <a:off x="104775" y="7677138"/>
          <a:ext cx="645459" cy="2029385"/>
          <a:chOff x="152400" y="4991100"/>
          <a:chExt cx="647700" cy="2047875"/>
        </a:xfrm>
      </xdr:grpSpPr>
      <xdr:pic>
        <xdr:nvPicPr>
          <xdr:cNvPr id="24" name="Graphic 23">
            <a:extLst>
              <a:ext uri="{FF2B5EF4-FFF2-40B4-BE49-F238E27FC236}">
                <a16:creationId xmlns:a16="http://schemas.microsoft.com/office/drawing/2014/main" id="{6A462C06-6DDB-4F0E-BE5E-46104D34F37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71450" y="5724526"/>
            <a:ext cx="628650" cy="628650"/>
          </a:xfrm>
          <a:prstGeom prst="rect">
            <a:avLst/>
          </a:prstGeom>
        </xdr:spPr>
      </xdr:pic>
      <xdr:sp macro="" textlink="Bangthongkenhansu!B26">
        <xdr:nvSpPr>
          <xdr:cNvPr id="27" name="TextBox 26">
            <a:extLst>
              <a:ext uri="{FF2B5EF4-FFF2-40B4-BE49-F238E27FC236}">
                <a16:creationId xmlns:a16="http://schemas.microsoft.com/office/drawing/2014/main" id="{B4E19116-1331-4524-879E-692A5A6DE203}"/>
              </a:ext>
            </a:extLst>
          </xdr:cNvPr>
          <xdr:cNvSpPr txBox="1"/>
        </xdr:nvSpPr>
        <xdr:spPr>
          <a:xfrm>
            <a:off x="171450" y="6400800"/>
            <a:ext cx="628650" cy="3143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B97F056B-4423-4BDE-B672-ABFD270DE287}" type="TxLink">
              <a:rPr lang="en-US" sz="1400" b="1" i="0" u="none" strike="noStrike">
                <a:solidFill>
                  <a:srgbClr val="000000"/>
                </a:solidFill>
                <a:latin typeface="Times New Roman" panose="02020603050405020304" pitchFamily="18" charset="0"/>
                <a:ea typeface="Cambria"/>
                <a:cs typeface="Times New Roman" panose="02020603050405020304" pitchFamily="18" charset="0"/>
              </a:rPr>
              <a:pPr algn="ctr"/>
              <a:t>122</a:t>
            </a:fld>
            <a:endParaRPr lang="en-US" sz="1800" b="1">
              <a:solidFill>
                <a:srgbClr val="002060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35" name="TextBox 34">
            <a:extLst>
              <a:ext uri="{FF2B5EF4-FFF2-40B4-BE49-F238E27FC236}">
                <a16:creationId xmlns:a16="http://schemas.microsoft.com/office/drawing/2014/main" id="{8E6F6745-ABC3-42BD-8615-8396CC7C98C4}"/>
              </a:ext>
            </a:extLst>
          </xdr:cNvPr>
          <xdr:cNvSpPr txBox="1"/>
        </xdr:nvSpPr>
        <xdr:spPr>
          <a:xfrm>
            <a:off x="152400" y="4991100"/>
            <a:ext cx="628650" cy="6572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050" b="1" i="0" u="none" strike="noStrike">
                <a:solidFill>
                  <a:srgbClr val="002060"/>
                </a:solidFill>
                <a:latin typeface="Cambria"/>
                <a:ea typeface="Cambria"/>
                <a:cs typeface="Times New Roman" panose="02020603050405020304" pitchFamily="18" charset="0"/>
              </a:rPr>
              <a:t> Đóng</a:t>
            </a:r>
            <a:r>
              <a:rPr lang="en-US" sz="1050" b="1" i="0" u="none" strike="noStrike" baseline="0">
                <a:solidFill>
                  <a:srgbClr val="002060"/>
                </a:solidFill>
                <a:latin typeface="Cambria"/>
                <a:ea typeface="Cambria"/>
                <a:cs typeface="Times New Roman" panose="02020603050405020304" pitchFamily="18" charset="0"/>
              </a:rPr>
              <a:t> BHXH</a:t>
            </a:r>
            <a:endParaRPr lang="en-US" sz="1050" b="1" i="0" u="none" strike="noStrike">
              <a:solidFill>
                <a:srgbClr val="002060"/>
              </a:solidFill>
              <a:latin typeface="Cambria"/>
              <a:ea typeface="Cambria"/>
              <a:cs typeface="Times New Roman" panose="02020603050405020304" pitchFamily="18" charset="0"/>
            </a:endParaRPr>
          </a:p>
        </xdr:txBody>
      </xdr:sp>
      <xdr:sp macro="" textlink="Bangthongkenhansu!C26">
        <xdr:nvSpPr>
          <xdr:cNvPr id="37" name="TextBox 36">
            <a:extLst>
              <a:ext uri="{FF2B5EF4-FFF2-40B4-BE49-F238E27FC236}">
                <a16:creationId xmlns:a16="http://schemas.microsoft.com/office/drawing/2014/main" id="{214221DF-81AA-45B7-99F2-323B3E03A50B}"/>
              </a:ext>
            </a:extLst>
          </xdr:cNvPr>
          <xdr:cNvSpPr txBox="1"/>
        </xdr:nvSpPr>
        <xdr:spPr>
          <a:xfrm>
            <a:off x="171450" y="6724650"/>
            <a:ext cx="628650" cy="3143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BD7B5F3F-196B-467F-82DB-8E4155B42846}" type="TxLink">
              <a:rPr lang="en-US" sz="900" b="1" i="0" u="none" strike="noStrike">
                <a:solidFill>
                  <a:srgbClr val="000000"/>
                </a:solidFill>
                <a:latin typeface="Cambria"/>
                <a:ea typeface="Cambria"/>
                <a:cs typeface="Times New Roman" panose="02020603050405020304" pitchFamily="18" charset="0"/>
              </a:rPr>
              <a:pPr algn="ctr"/>
              <a:t>51.7%</a:t>
            </a:fld>
            <a:endParaRPr lang="en-US" sz="1050" b="1" i="0" u="none" strike="noStrike">
              <a:solidFill>
                <a:srgbClr val="002060"/>
              </a:solidFill>
              <a:latin typeface="Cambria"/>
              <a:ea typeface="Cambria"/>
              <a:cs typeface="Times New Roman" panose="02020603050405020304" pitchFamily="18" charset="0"/>
            </a:endParaRPr>
          </a:p>
        </xdr:txBody>
      </xdr:sp>
    </xdr:grpSp>
    <xdr:clientData/>
  </xdr:twoCellAnchor>
  <xdr:twoCellAnchor editAs="absolute">
    <xdr:from>
      <xdr:col>1</xdr:col>
      <xdr:colOff>400050</xdr:colOff>
      <xdr:row>42</xdr:row>
      <xdr:rowOff>156310</xdr:rowOff>
    </xdr:from>
    <xdr:to>
      <xdr:col>2</xdr:col>
      <xdr:colOff>361950</xdr:colOff>
      <xdr:row>54</xdr:row>
      <xdr:rowOff>34166</xdr:rowOff>
    </xdr:to>
    <xdr:grpSp>
      <xdr:nvGrpSpPr>
        <xdr:cNvPr id="40" name="Group 39">
          <a:extLst>
            <a:ext uri="{FF2B5EF4-FFF2-40B4-BE49-F238E27FC236}">
              <a16:creationId xmlns:a16="http://schemas.microsoft.com/office/drawing/2014/main" id="{4BCD5795-AA40-4C8C-91DC-F2D4177D37CB}"/>
            </a:ext>
          </a:extLst>
        </xdr:cNvPr>
        <xdr:cNvGrpSpPr/>
      </xdr:nvGrpSpPr>
      <xdr:grpSpPr>
        <a:xfrm>
          <a:off x="1083609" y="7686663"/>
          <a:ext cx="645459" cy="2029385"/>
          <a:chOff x="1133475" y="5000625"/>
          <a:chExt cx="647700" cy="2047875"/>
        </a:xfrm>
      </xdr:grpSpPr>
      <xdr:pic>
        <xdr:nvPicPr>
          <xdr:cNvPr id="26" name="Graphic 25">
            <a:extLst>
              <a:ext uri="{FF2B5EF4-FFF2-40B4-BE49-F238E27FC236}">
                <a16:creationId xmlns:a16="http://schemas.microsoft.com/office/drawing/2014/main" id="{3879F9A9-CBAB-444E-9A9D-D8017A932B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169174" y="5757824"/>
            <a:ext cx="612001" cy="612001"/>
          </a:xfrm>
          <a:prstGeom prst="rect">
            <a:avLst/>
          </a:prstGeom>
        </xdr:spPr>
      </xdr:pic>
      <xdr:sp macro="" textlink="Bangthongkenhansu!B27">
        <xdr:nvSpPr>
          <xdr:cNvPr id="33" name="TextBox 32">
            <a:extLst>
              <a:ext uri="{FF2B5EF4-FFF2-40B4-BE49-F238E27FC236}">
                <a16:creationId xmlns:a16="http://schemas.microsoft.com/office/drawing/2014/main" id="{C809BD84-7C75-4699-BF29-FC270D434921}"/>
              </a:ext>
            </a:extLst>
          </xdr:cNvPr>
          <xdr:cNvSpPr txBox="1"/>
        </xdr:nvSpPr>
        <xdr:spPr>
          <a:xfrm>
            <a:off x="1133475" y="6410325"/>
            <a:ext cx="628650" cy="3143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F248E7EA-79B3-4305-BD59-815172190E92}" type="TxLink">
              <a:rPr lang="en-US" sz="1400" b="1" i="0" u="none" strike="noStrike">
                <a:solidFill>
                  <a:srgbClr val="000000"/>
                </a:solidFill>
                <a:latin typeface="Times New Roman" panose="02020603050405020304" pitchFamily="18" charset="0"/>
                <a:ea typeface="Cambria"/>
                <a:cs typeface="Times New Roman" panose="02020603050405020304" pitchFamily="18" charset="0"/>
              </a:rPr>
              <a:pPr algn="ctr"/>
              <a:t>114</a:t>
            </a:fld>
            <a:endParaRPr lang="en-US" sz="1800" b="1" i="0" u="none" strike="noStrike">
              <a:solidFill>
                <a:srgbClr val="002060"/>
              </a:solidFill>
              <a:latin typeface="Times New Roman" panose="02020603050405020304" pitchFamily="18" charset="0"/>
              <a:ea typeface="Cambria"/>
              <a:cs typeface="Times New Roman" panose="02020603050405020304" pitchFamily="18" charset="0"/>
            </a:endParaRPr>
          </a:p>
        </xdr:txBody>
      </xdr:sp>
      <xdr:sp macro="" textlink="">
        <xdr:nvSpPr>
          <xdr:cNvPr id="36" name="TextBox 35">
            <a:extLst>
              <a:ext uri="{FF2B5EF4-FFF2-40B4-BE49-F238E27FC236}">
                <a16:creationId xmlns:a16="http://schemas.microsoft.com/office/drawing/2014/main" id="{03583525-BC23-42FD-9975-683FA7A3D875}"/>
              </a:ext>
            </a:extLst>
          </xdr:cNvPr>
          <xdr:cNvSpPr txBox="1"/>
        </xdr:nvSpPr>
        <xdr:spPr>
          <a:xfrm>
            <a:off x="1133475" y="5000625"/>
            <a:ext cx="628650" cy="75247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050" b="1" i="0" u="none" strike="noStrike">
                <a:solidFill>
                  <a:srgbClr val="002060"/>
                </a:solidFill>
                <a:latin typeface="Cambria"/>
                <a:ea typeface="Cambria"/>
                <a:cs typeface="Times New Roman" panose="02020603050405020304" pitchFamily="18" charset="0"/>
              </a:rPr>
              <a:t> Chưa đóng</a:t>
            </a:r>
            <a:r>
              <a:rPr lang="en-US" sz="1050" b="1" i="0" u="none" strike="noStrike" baseline="0">
                <a:solidFill>
                  <a:srgbClr val="002060"/>
                </a:solidFill>
                <a:latin typeface="Cambria"/>
                <a:ea typeface="Cambria"/>
                <a:cs typeface="Times New Roman" panose="02020603050405020304" pitchFamily="18" charset="0"/>
              </a:rPr>
              <a:t> BHXH</a:t>
            </a:r>
            <a:endParaRPr lang="en-US" sz="1050" b="1" i="0" u="none" strike="noStrike">
              <a:solidFill>
                <a:srgbClr val="002060"/>
              </a:solidFill>
              <a:latin typeface="Cambria"/>
              <a:ea typeface="Cambria"/>
              <a:cs typeface="Times New Roman" panose="02020603050405020304" pitchFamily="18" charset="0"/>
            </a:endParaRPr>
          </a:p>
        </xdr:txBody>
      </xdr:sp>
      <xdr:sp macro="" textlink="Bangthongkenhansu!C27">
        <xdr:nvSpPr>
          <xdr:cNvPr id="38" name="TextBox 37">
            <a:extLst>
              <a:ext uri="{FF2B5EF4-FFF2-40B4-BE49-F238E27FC236}">
                <a16:creationId xmlns:a16="http://schemas.microsoft.com/office/drawing/2014/main" id="{8ADADC5D-468E-44FB-9236-BA27C6695457}"/>
              </a:ext>
            </a:extLst>
          </xdr:cNvPr>
          <xdr:cNvSpPr txBox="1"/>
        </xdr:nvSpPr>
        <xdr:spPr>
          <a:xfrm>
            <a:off x="1133475" y="6734175"/>
            <a:ext cx="628650" cy="3143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4168223-8B28-4932-A07A-DAD4A257B979}" type="TxLink">
              <a:rPr lang="en-US" sz="900" b="1" i="0" u="none" strike="noStrike">
                <a:solidFill>
                  <a:srgbClr val="000000"/>
                </a:solidFill>
                <a:latin typeface="Cambria"/>
                <a:ea typeface="Cambria"/>
                <a:cs typeface="Times New Roman" panose="02020603050405020304" pitchFamily="18" charset="0"/>
              </a:rPr>
              <a:pPr algn="ctr"/>
              <a:t>48.3%</a:t>
            </a:fld>
            <a:endParaRPr lang="en-US" sz="1050" b="1" i="0" u="none" strike="noStrike">
              <a:solidFill>
                <a:srgbClr val="002060"/>
              </a:solidFill>
              <a:latin typeface="Cambria"/>
              <a:ea typeface="Cambria"/>
              <a:cs typeface="Times New Roman" panose="02020603050405020304" pitchFamily="18" charset="0"/>
            </a:endParaRPr>
          </a:p>
        </xdr:txBody>
      </xdr:sp>
    </xdr:grpSp>
    <xdr:clientData/>
  </xdr:twoCellAnchor>
  <xdr:twoCellAnchor editAs="absolute">
    <xdr:from>
      <xdr:col>0</xdr:col>
      <xdr:colOff>242607</xdr:colOff>
      <xdr:row>8</xdr:row>
      <xdr:rowOff>53228</xdr:rowOff>
    </xdr:from>
    <xdr:to>
      <xdr:col>13</xdr:col>
      <xdr:colOff>605117</xdr:colOff>
      <xdr:row>21</xdr:row>
      <xdr:rowOff>0</xdr:rowOff>
    </xdr:to>
    <xdr:grpSp>
      <xdr:nvGrpSpPr>
        <xdr:cNvPr id="59" name="Group 58">
          <a:extLst>
            <a:ext uri="{FF2B5EF4-FFF2-40B4-BE49-F238E27FC236}">
              <a16:creationId xmlns:a16="http://schemas.microsoft.com/office/drawing/2014/main" id="{5A6DFBED-89F8-41A1-9DD7-CCE0A76438E9}"/>
            </a:ext>
          </a:extLst>
        </xdr:cNvPr>
        <xdr:cNvGrpSpPr/>
      </xdr:nvGrpSpPr>
      <xdr:grpSpPr>
        <a:xfrm>
          <a:off x="242607" y="1487581"/>
          <a:ext cx="9248775" cy="2277595"/>
          <a:chOff x="242607" y="1487581"/>
          <a:chExt cx="9047068" cy="2708462"/>
        </a:xfrm>
      </xdr:grpSpPr>
      <xdr:grpSp>
        <xdr:nvGrpSpPr>
          <xdr:cNvPr id="57" name="Group 56">
            <a:extLst>
              <a:ext uri="{FF2B5EF4-FFF2-40B4-BE49-F238E27FC236}">
                <a16:creationId xmlns:a16="http://schemas.microsoft.com/office/drawing/2014/main" id="{71916EDA-34D8-4FA3-9154-3DE33D39D976}"/>
              </a:ext>
            </a:extLst>
          </xdr:cNvPr>
          <xdr:cNvGrpSpPr/>
        </xdr:nvGrpSpPr>
        <xdr:grpSpPr>
          <a:xfrm>
            <a:off x="242607" y="1487581"/>
            <a:ext cx="9047068" cy="2708462"/>
            <a:chOff x="276226" y="3549463"/>
            <a:chExt cx="9047068" cy="2708462"/>
          </a:xfrm>
        </xdr:grpSpPr>
        <xdr:graphicFrame macro="">
          <xdr:nvGraphicFramePr>
            <xdr:cNvPr id="50" name="Chart 49">
              <a:extLst>
                <a:ext uri="{FF2B5EF4-FFF2-40B4-BE49-F238E27FC236}">
                  <a16:creationId xmlns:a16="http://schemas.microsoft.com/office/drawing/2014/main" id="{5A1A9FC4-1A47-4994-8D70-A81F889EDD40}"/>
                </a:ext>
              </a:extLst>
            </xdr:cNvPr>
            <xdr:cNvGraphicFramePr>
              <a:graphicFrameLocks/>
            </xdr:cNvGraphicFramePr>
          </xdr:nvGraphicFramePr>
          <xdr:xfrm>
            <a:off x="276226" y="3549463"/>
            <a:ext cx="9047068" cy="2708462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3"/>
            </a:graphicData>
          </a:graphic>
        </xdr:graphicFrame>
        <xdr:pic>
          <xdr:nvPicPr>
            <xdr:cNvPr id="21" name="Graphic 20">
              <a:extLst>
                <a:ext uri="{FF2B5EF4-FFF2-40B4-BE49-F238E27FC236}">
                  <a16:creationId xmlns:a16="http://schemas.microsoft.com/office/drawing/2014/main" id="{F6ED142C-9AF7-4B0E-8B62-A90FBA625E7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5"/>
                </a:ext>
              </a:extLst>
            </a:blip>
            <a:stretch>
              <a:fillRect/>
            </a:stretch>
          </xdr:blipFill>
          <xdr:spPr>
            <a:xfrm>
              <a:off x="418296" y="4041962"/>
              <a:ext cx="157331" cy="501463"/>
            </a:xfrm>
            <a:prstGeom prst="rect">
              <a:avLst/>
            </a:prstGeom>
          </xdr:spPr>
        </xdr:pic>
        <xdr:pic>
          <xdr:nvPicPr>
            <xdr:cNvPr id="25" name="Graphic 24">
              <a:extLst>
                <a:ext uri="{FF2B5EF4-FFF2-40B4-BE49-F238E27FC236}">
                  <a16:creationId xmlns:a16="http://schemas.microsoft.com/office/drawing/2014/main" id="{D9A487BA-FE6A-436C-A9CD-D0ACD59C2E8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7"/>
                </a:ext>
              </a:extLst>
            </a:blip>
            <a:stretch>
              <a:fillRect/>
            </a:stretch>
          </xdr:blipFill>
          <xdr:spPr>
            <a:xfrm>
              <a:off x="514240" y="4600877"/>
              <a:ext cx="158180" cy="487542"/>
            </a:xfrm>
            <a:prstGeom prst="rect">
              <a:avLst/>
            </a:prstGeom>
          </xdr:spPr>
        </xdr:pic>
        <xdr:grpSp>
          <xdr:nvGrpSpPr>
            <xdr:cNvPr id="56" name="Group 55">
              <a:extLst>
                <a:ext uri="{FF2B5EF4-FFF2-40B4-BE49-F238E27FC236}">
                  <a16:creationId xmlns:a16="http://schemas.microsoft.com/office/drawing/2014/main" id="{9E99C4C2-61B6-4164-9C07-F46A24EA3232}"/>
                </a:ext>
              </a:extLst>
            </xdr:cNvPr>
            <xdr:cNvGrpSpPr/>
          </xdr:nvGrpSpPr>
          <xdr:grpSpPr>
            <a:xfrm>
              <a:off x="3295089" y="5908862"/>
              <a:ext cx="2445686" cy="241382"/>
              <a:chOff x="11251266" y="4295215"/>
              <a:chExt cx="2445686" cy="241382"/>
            </a:xfrm>
          </xdr:grpSpPr>
          <xdr:sp macro="" textlink="">
            <xdr:nvSpPr>
              <xdr:cNvPr id="52" name="TextBox 51">
                <a:extLst>
                  <a:ext uri="{FF2B5EF4-FFF2-40B4-BE49-F238E27FC236}">
                    <a16:creationId xmlns:a16="http://schemas.microsoft.com/office/drawing/2014/main" id="{E0733FFC-347E-4DF7-9799-32A2C9ABD2AE}"/>
                  </a:ext>
                </a:extLst>
              </xdr:cNvPr>
              <xdr:cNvSpPr txBox="1"/>
            </xdr:nvSpPr>
            <xdr:spPr>
              <a:xfrm>
                <a:off x="11251266" y="4295215"/>
                <a:ext cx="2184028" cy="241382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US" sz="1200" b="1">
                    <a:solidFill>
                      <a:schemeClr val="dk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TỔNG</a:t>
                </a:r>
                <a:r>
                  <a:rPr lang="en-US" sz="1200" b="1" baseline="0">
                    <a:solidFill>
                      <a:schemeClr val="dk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SỐ LAO ĐỘNG:</a:t>
                </a:r>
                <a:endParaRPr lang="fr-FR" sz="1050" b="1">
                  <a:solidFill>
                    <a:srgbClr val="FF0000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xdr:txBody>
          </xdr:sp>
          <xdr:sp macro="" textlink="Bangthongkenhansu!C19">
            <xdr:nvSpPr>
              <xdr:cNvPr id="53" name="TextBox 52">
                <a:extLst>
                  <a:ext uri="{FF2B5EF4-FFF2-40B4-BE49-F238E27FC236}">
                    <a16:creationId xmlns:a16="http://schemas.microsoft.com/office/drawing/2014/main" id="{BBB5CA86-7029-4419-8AB8-1F5CD16B0B8F}"/>
                  </a:ext>
                </a:extLst>
              </xdr:cNvPr>
              <xdr:cNvSpPr txBox="1"/>
            </xdr:nvSpPr>
            <xdr:spPr>
              <a:xfrm>
                <a:off x="13156268" y="4329927"/>
                <a:ext cx="540684" cy="20110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9AE03A9F-B5C3-4269-93C2-F54F18CDCD3E}" type="TxLink">
                  <a:rPr lang="en-US" sz="1200" b="1" i="0" u="none" strike="noStrike">
                    <a:solidFill>
                      <a:srgbClr val="000000"/>
                    </a:solidFill>
                    <a:latin typeface="Cambria"/>
                    <a:ea typeface="Cambria"/>
                    <a:cs typeface="Times New Roman" panose="02020603050405020304" pitchFamily="18" charset="0"/>
                  </a:rPr>
                  <a:pPr algn="ctr"/>
                  <a:t>236</a:t>
                </a:fld>
                <a:endParaRPr lang="fr-FR" sz="900" b="1">
                  <a:solidFill>
                    <a:srgbClr val="002060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xdr:txBody>
          </xdr:sp>
        </xdr:grpSp>
        <xdr:pic>
          <xdr:nvPicPr>
            <xdr:cNvPr id="55" name="Graphic 54">
              <a:extLst>
                <a:ext uri="{FF2B5EF4-FFF2-40B4-BE49-F238E27FC236}">
                  <a16:creationId xmlns:a16="http://schemas.microsoft.com/office/drawing/2014/main" id="{2241D5B3-B301-4D33-9A05-AA58574BD3F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9"/>
                </a:ext>
              </a:extLst>
            </a:blip>
            <a:stretch>
              <a:fillRect/>
            </a:stretch>
          </xdr:blipFill>
          <xdr:spPr>
            <a:xfrm flipH="1">
              <a:off x="560212" y="5136734"/>
              <a:ext cx="163965" cy="503186"/>
            </a:xfrm>
            <a:prstGeom prst="rect">
              <a:avLst/>
            </a:prstGeom>
          </xdr:spPr>
        </xdr:pic>
      </xdr:grpSp>
      <xdr:sp macro="" textlink="">
        <xdr:nvSpPr>
          <xdr:cNvPr id="58" name="TextBox 57">
            <a:extLst>
              <a:ext uri="{FF2B5EF4-FFF2-40B4-BE49-F238E27FC236}">
                <a16:creationId xmlns:a16="http://schemas.microsoft.com/office/drawing/2014/main" id="{ED3F40F8-AB4D-4A7D-9F6F-0A8D5742A9F6}"/>
              </a:ext>
            </a:extLst>
          </xdr:cNvPr>
          <xdr:cNvSpPr txBox="1"/>
        </xdr:nvSpPr>
        <xdr:spPr>
          <a:xfrm>
            <a:off x="8135471" y="1725706"/>
            <a:ext cx="973976" cy="2493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000" b="1">
                <a:solidFill>
                  <a:schemeClr val="dk1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ĐVT:</a:t>
            </a:r>
            <a:r>
              <a:rPr lang="en-US" sz="1000" b="1" baseline="0">
                <a:solidFill>
                  <a:schemeClr val="dk1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 người</a:t>
            </a:r>
            <a:endParaRPr lang="fr-FR" sz="800" b="1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</xdr:grpSp>
    <xdr:clientData/>
  </xdr:twoCellAnchor>
  <xdr:twoCellAnchor>
    <xdr:from>
      <xdr:col>0</xdr:col>
      <xdr:colOff>123264</xdr:colOff>
      <xdr:row>74</xdr:row>
      <xdr:rowOff>56031</xdr:rowOff>
    </xdr:from>
    <xdr:to>
      <xdr:col>13</xdr:col>
      <xdr:colOff>627528</xdr:colOff>
      <xdr:row>87</xdr:row>
      <xdr:rowOff>100856</xdr:rowOff>
    </xdr:to>
    <xdr:graphicFrame macro="">
      <xdr:nvGraphicFramePr>
        <xdr:cNvPr id="60" name="Chart 59">
          <a:extLst>
            <a:ext uri="{FF2B5EF4-FFF2-40B4-BE49-F238E27FC236}">
              <a16:creationId xmlns:a16="http://schemas.microsoft.com/office/drawing/2014/main" id="{59640C71-CD28-430D-B868-796C5F4930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12</xdr:col>
      <xdr:colOff>201706</xdr:colOff>
      <xdr:row>75</xdr:row>
      <xdr:rowOff>156881</xdr:rowOff>
    </xdr:from>
    <xdr:to>
      <xdr:col>13</xdr:col>
      <xdr:colOff>511178</xdr:colOff>
      <xdr:row>76</xdr:row>
      <xdr:rowOff>118053</xdr:rowOff>
    </xdr:to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74B6142F-EC96-4F2C-B313-087A18D7F959}"/>
            </a:ext>
          </a:extLst>
        </xdr:cNvPr>
        <xdr:cNvSpPr txBox="1"/>
      </xdr:nvSpPr>
      <xdr:spPr>
        <a:xfrm>
          <a:off x="8404412" y="13603940"/>
          <a:ext cx="993031" cy="14046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000" b="1">
              <a:solidFill>
                <a:schemeClr val="dk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ĐVT:</a:t>
          </a:r>
          <a:r>
            <a:rPr lang="en-US" sz="1000" b="1" baseline="0">
              <a:solidFill>
                <a:schemeClr val="dk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1000đ</a:t>
          </a:r>
          <a:endParaRPr lang="fr-FR" sz="800" b="1">
            <a:solidFill>
              <a:srgbClr val="FF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0</xdr:col>
      <xdr:colOff>212910</xdr:colOff>
      <xdr:row>111</xdr:row>
      <xdr:rowOff>100853</xdr:rowOff>
    </xdr:from>
    <xdr:to>
      <xdr:col>13</xdr:col>
      <xdr:colOff>616322</xdr:colOff>
      <xdr:row>124</xdr:row>
      <xdr:rowOff>168088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E47716FF-034C-4835-B2A6-60557B54A8B3}"/>
            </a:ext>
          </a:extLst>
        </xdr:cNvPr>
        <xdr:cNvGrpSpPr/>
      </xdr:nvGrpSpPr>
      <xdr:grpSpPr>
        <a:xfrm>
          <a:off x="212910" y="20002500"/>
          <a:ext cx="9289677" cy="2398059"/>
          <a:chOff x="212910" y="20002500"/>
          <a:chExt cx="9289677" cy="2743200"/>
        </a:xfrm>
      </xdr:grpSpPr>
      <xdr:graphicFrame macro="">
        <xdr:nvGraphicFramePr>
          <xdr:cNvPr id="75" name="Chart 74">
            <a:extLst>
              <a:ext uri="{FF2B5EF4-FFF2-40B4-BE49-F238E27FC236}">
                <a16:creationId xmlns:a16="http://schemas.microsoft.com/office/drawing/2014/main" id="{0C01B2EA-612A-45B6-AC54-D3F0B32BE6F2}"/>
              </a:ext>
            </a:extLst>
          </xdr:cNvPr>
          <xdr:cNvGraphicFramePr>
            <a:graphicFrameLocks/>
          </xdr:cNvGraphicFramePr>
        </xdr:nvGraphicFramePr>
        <xdr:xfrm>
          <a:off x="212910" y="20002500"/>
          <a:ext cx="9289677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$R$1">
        <xdr:nvSpPr>
          <xdr:cNvPr id="76" name="TextBox 75">
            <a:extLst>
              <a:ext uri="{FF2B5EF4-FFF2-40B4-BE49-F238E27FC236}">
                <a16:creationId xmlns:a16="http://schemas.microsoft.com/office/drawing/2014/main" id="{18BAEA18-99E1-4379-BBD3-46C52C9663E8}"/>
              </a:ext>
            </a:extLst>
          </xdr:cNvPr>
          <xdr:cNvSpPr txBox="1"/>
        </xdr:nvSpPr>
        <xdr:spPr>
          <a:xfrm>
            <a:off x="4706470" y="20196226"/>
            <a:ext cx="541074" cy="19162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333D3AAE-F6DA-4C30-AD9F-113B7D93375D}" type="TxLink">
              <a:rPr lang="en-US" sz="1400" b="1" i="1" u="none" strike="noStrike">
                <a:solidFill>
                  <a:srgbClr val="FF0000"/>
                </a:solidFill>
                <a:latin typeface="Times New Roman"/>
                <a:cs typeface="Times New Roman"/>
              </a:rPr>
              <a:pPr algn="ctr"/>
              <a:t> </a:t>
            </a:fld>
            <a:endParaRPr lang="en-US" sz="2400" b="1" i="1" u="none" strike="noStrike">
              <a:solidFill>
                <a:srgbClr val="FF0000"/>
              </a:solidFill>
              <a:latin typeface="Times New Roman"/>
              <a:cs typeface="Times New Roman"/>
            </a:endParaRPr>
          </a:p>
        </xdr:txBody>
      </xdr:sp>
      <xdr:grpSp>
        <xdr:nvGrpSpPr>
          <xdr:cNvPr id="16" name="Group 15">
            <a:extLst>
              <a:ext uri="{FF2B5EF4-FFF2-40B4-BE49-F238E27FC236}">
                <a16:creationId xmlns:a16="http://schemas.microsoft.com/office/drawing/2014/main" id="{71FDB2F7-3B5C-418A-9FC3-A71342548DFB}"/>
              </a:ext>
            </a:extLst>
          </xdr:cNvPr>
          <xdr:cNvGrpSpPr/>
        </xdr:nvGrpSpPr>
        <xdr:grpSpPr>
          <a:xfrm>
            <a:off x="6790764" y="21044649"/>
            <a:ext cx="2375649" cy="344814"/>
            <a:chOff x="2162735" y="23543558"/>
            <a:chExt cx="2375649" cy="344814"/>
          </a:xfrm>
          <a:noFill/>
        </xdr:grpSpPr>
        <xdr:sp macro="" textlink="">
          <xdr:nvSpPr>
            <xdr:cNvPr id="77" name="TextBox 76">
              <a:extLst>
                <a:ext uri="{FF2B5EF4-FFF2-40B4-BE49-F238E27FC236}">
                  <a16:creationId xmlns:a16="http://schemas.microsoft.com/office/drawing/2014/main" id="{F6E51D0F-D0A2-4598-A859-C84401B600E1}"/>
                </a:ext>
              </a:extLst>
            </xdr:cNvPr>
            <xdr:cNvSpPr txBox="1"/>
          </xdr:nvSpPr>
          <xdr:spPr>
            <a:xfrm>
              <a:off x="2162735" y="23554765"/>
              <a:ext cx="2050677" cy="333607"/>
            </a:xfrm>
            <a:prstGeom prst="rect">
              <a:avLst/>
            </a:prstGeom>
            <a:grp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100" b="1">
                  <a:solidFill>
                    <a:schemeClr val="tx1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rPr>
                <a:t>Tổng</a:t>
              </a:r>
              <a:r>
                <a:rPr lang="en-US" sz="1100" b="1" baseline="0">
                  <a:solidFill>
                    <a:schemeClr val="tx1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rPr>
                <a:t> số CBCNV tuyển mới:</a:t>
              </a:r>
              <a:endParaRPr lang="en-US" sz="1100" b="1">
                <a:solidFill>
                  <a:schemeClr val="tx1"/>
                </a:solidFill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  <xdr:sp macro="" textlink="Bangthongkenhansu!N32">
          <xdr:nvSpPr>
            <xdr:cNvPr id="78" name="TextBox 77">
              <a:extLst>
                <a:ext uri="{FF2B5EF4-FFF2-40B4-BE49-F238E27FC236}">
                  <a16:creationId xmlns:a16="http://schemas.microsoft.com/office/drawing/2014/main" id="{1EA9F0D2-AE7E-40BA-8EAC-7FC4E8583E0E}"/>
                </a:ext>
              </a:extLst>
            </xdr:cNvPr>
            <xdr:cNvSpPr txBox="1"/>
          </xdr:nvSpPr>
          <xdr:spPr>
            <a:xfrm>
              <a:off x="3944472" y="23543558"/>
              <a:ext cx="593912" cy="333607"/>
            </a:xfrm>
            <a:prstGeom prst="rect">
              <a:avLst/>
            </a:prstGeom>
            <a:grp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0E9A0BBA-77A0-40A0-8522-0A6054DB2B42}" type="TxLink">
                <a:rPr lang="en-US" sz="1400" b="1" i="0" u="none" strike="noStrike">
                  <a:solidFill>
                    <a:srgbClr val="000000"/>
                  </a:solidFill>
                  <a:latin typeface="Times New Roman" panose="02020603050405020304" pitchFamily="18" charset="0"/>
                  <a:ea typeface="Cambria"/>
                  <a:cs typeface="Times New Roman" panose="02020603050405020304" pitchFamily="18" charset="0"/>
                </a:rPr>
                <a:pPr algn="ctr"/>
                <a:t>44</a:t>
              </a:fld>
              <a:endParaRPr lang="en-US" sz="1400" b="1">
                <a:solidFill>
                  <a:schemeClr val="tx1"/>
                </a:solidFill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xdr:grpSp>
      <xdr:grpSp>
        <xdr:nvGrpSpPr>
          <xdr:cNvPr id="18" name="Group 17">
            <a:extLst>
              <a:ext uri="{FF2B5EF4-FFF2-40B4-BE49-F238E27FC236}">
                <a16:creationId xmlns:a16="http://schemas.microsoft.com/office/drawing/2014/main" id="{A931B720-466E-4F33-9A34-7D8FCA1C3438}"/>
              </a:ext>
            </a:extLst>
          </xdr:cNvPr>
          <xdr:cNvGrpSpPr/>
        </xdr:nvGrpSpPr>
        <xdr:grpSpPr>
          <a:xfrm>
            <a:off x="6801971" y="21414444"/>
            <a:ext cx="2297206" cy="344812"/>
            <a:chOff x="2173942" y="23913353"/>
            <a:chExt cx="2297206" cy="344812"/>
          </a:xfrm>
          <a:noFill/>
        </xdr:grpSpPr>
        <xdr:sp macro="" textlink="">
          <xdr:nvSpPr>
            <xdr:cNvPr id="79" name="TextBox 78">
              <a:extLst>
                <a:ext uri="{FF2B5EF4-FFF2-40B4-BE49-F238E27FC236}">
                  <a16:creationId xmlns:a16="http://schemas.microsoft.com/office/drawing/2014/main" id="{5CC62CF6-32CA-4725-8530-6132088B1CD1}"/>
                </a:ext>
              </a:extLst>
            </xdr:cNvPr>
            <xdr:cNvSpPr txBox="1"/>
          </xdr:nvSpPr>
          <xdr:spPr>
            <a:xfrm>
              <a:off x="2173942" y="23924558"/>
              <a:ext cx="1949823" cy="333607"/>
            </a:xfrm>
            <a:prstGeom prst="rect">
              <a:avLst/>
            </a:prstGeom>
            <a:grp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100" b="1">
                  <a:solidFill>
                    <a:schemeClr val="tx1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rPr>
                <a:t>Tổng</a:t>
              </a:r>
              <a:r>
                <a:rPr lang="en-US" sz="1100" b="1" baseline="0">
                  <a:solidFill>
                    <a:schemeClr val="tx1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rPr>
                <a:t> số CBCNV nghỉ việc:</a:t>
              </a:r>
              <a:endParaRPr lang="en-US" sz="1100" b="1">
                <a:solidFill>
                  <a:schemeClr val="tx1"/>
                </a:solidFill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  <xdr:sp macro="" textlink="Bangthongkenhansu!N33">
          <xdr:nvSpPr>
            <xdr:cNvPr id="80" name="TextBox 79">
              <a:extLst>
                <a:ext uri="{FF2B5EF4-FFF2-40B4-BE49-F238E27FC236}">
                  <a16:creationId xmlns:a16="http://schemas.microsoft.com/office/drawing/2014/main" id="{FC22570B-B72E-484B-996A-6B03F7916481}"/>
                </a:ext>
              </a:extLst>
            </xdr:cNvPr>
            <xdr:cNvSpPr txBox="1"/>
          </xdr:nvSpPr>
          <xdr:spPr>
            <a:xfrm>
              <a:off x="3832412" y="23913353"/>
              <a:ext cx="638736" cy="333607"/>
            </a:xfrm>
            <a:prstGeom prst="rect">
              <a:avLst/>
            </a:prstGeom>
            <a:grp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07A2E274-792B-475E-AF42-E643C4829818}" type="TxLink">
                <a:rPr lang="en-US" sz="1400" b="1" i="0" u="none" strike="noStrike">
                  <a:solidFill>
                    <a:srgbClr val="000000"/>
                  </a:solidFill>
                  <a:latin typeface="Cambria"/>
                  <a:ea typeface="Cambria"/>
                  <a:cs typeface="Times New Roman" panose="02020603050405020304" pitchFamily="18" charset="0"/>
                </a:rPr>
                <a:pPr algn="ctr"/>
                <a:t>41</a:t>
              </a:fld>
              <a:endParaRPr lang="en-US" sz="1800" b="1">
                <a:solidFill>
                  <a:schemeClr val="tx1"/>
                </a:solidFill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xdr:grpSp>
      <xdr:sp macro="" textlink="">
        <xdr:nvSpPr>
          <xdr:cNvPr id="81" name="TextBox 80">
            <a:extLst>
              <a:ext uri="{FF2B5EF4-FFF2-40B4-BE49-F238E27FC236}">
                <a16:creationId xmlns:a16="http://schemas.microsoft.com/office/drawing/2014/main" id="{CAC1D276-3C94-4131-B63F-AF60B7023375}"/>
              </a:ext>
            </a:extLst>
          </xdr:cNvPr>
          <xdr:cNvSpPr txBox="1"/>
        </xdr:nvSpPr>
        <xdr:spPr>
          <a:xfrm>
            <a:off x="5827059" y="20193000"/>
            <a:ext cx="973976" cy="2493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000" b="1">
                <a:solidFill>
                  <a:schemeClr val="dk1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ĐVT:</a:t>
            </a:r>
            <a:r>
              <a:rPr lang="en-US" sz="1000" b="1" baseline="0">
                <a:solidFill>
                  <a:schemeClr val="dk1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 người</a:t>
            </a:r>
            <a:endParaRPr lang="fr-FR" sz="800" b="1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</xdr:grpSp>
    <xdr:clientData/>
  </xdr:twoCellAnchor>
  <xdr:twoCellAnchor editAs="absolute">
    <xdr:from>
      <xdr:col>0</xdr:col>
      <xdr:colOff>112059</xdr:colOff>
      <xdr:row>54</xdr:row>
      <xdr:rowOff>115975</xdr:rowOff>
    </xdr:from>
    <xdr:to>
      <xdr:col>13</xdr:col>
      <xdr:colOff>615763</xdr:colOff>
      <xdr:row>70</xdr:row>
      <xdr:rowOff>30251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8B61804C-2541-4A82-9833-2AE300841B9A}"/>
            </a:ext>
          </a:extLst>
        </xdr:cNvPr>
        <xdr:cNvGrpSpPr/>
      </xdr:nvGrpSpPr>
      <xdr:grpSpPr>
        <a:xfrm>
          <a:off x="112059" y="9797857"/>
          <a:ext cx="9389969" cy="2782982"/>
          <a:chOff x="85725" y="9898715"/>
          <a:chExt cx="9438715" cy="2782982"/>
        </a:xfrm>
      </xdr:grpSpPr>
      <xdr:graphicFrame macro="">
        <xdr:nvGraphicFramePr>
          <xdr:cNvPr id="45" name="Chart 44">
            <a:extLst>
              <a:ext uri="{FF2B5EF4-FFF2-40B4-BE49-F238E27FC236}">
                <a16:creationId xmlns:a16="http://schemas.microsoft.com/office/drawing/2014/main" id="{648E650E-7DED-45AF-ADE7-719BB68FCA26}"/>
              </a:ext>
            </a:extLst>
          </xdr:cNvPr>
          <xdr:cNvGraphicFramePr>
            <a:graphicFrameLocks/>
          </xdr:cNvGraphicFramePr>
        </xdr:nvGraphicFramePr>
        <xdr:xfrm>
          <a:off x="85725" y="9898715"/>
          <a:ext cx="9438715" cy="27829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46" name="TextBox 45">
            <a:extLst>
              <a:ext uri="{FF2B5EF4-FFF2-40B4-BE49-F238E27FC236}">
                <a16:creationId xmlns:a16="http://schemas.microsoft.com/office/drawing/2014/main" id="{D7FD7C48-93ED-4C0A-92F2-1A855C427B42}"/>
              </a:ext>
            </a:extLst>
          </xdr:cNvPr>
          <xdr:cNvSpPr txBox="1"/>
        </xdr:nvSpPr>
        <xdr:spPr>
          <a:xfrm>
            <a:off x="8511317" y="9985222"/>
            <a:ext cx="993031" cy="14046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000" b="1">
                <a:solidFill>
                  <a:schemeClr val="dk1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ĐVT:</a:t>
            </a:r>
            <a:r>
              <a:rPr lang="en-US" sz="1000" b="1" baseline="0">
                <a:solidFill>
                  <a:schemeClr val="dk1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 1000đ</a:t>
            </a:r>
            <a:endParaRPr lang="fr-FR" sz="800" b="1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grpSp>
        <xdr:nvGrpSpPr>
          <xdr:cNvPr id="47" name="Group 46">
            <a:extLst>
              <a:ext uri="{FF2B5EF4-FFF2-40B4-BE49-F238E27FC236}">
                <a16:creationId xmlns:a16="http://schemas.microsoft.com/office/drawing/2014/main" id="{078C6668-BF36-48EC-9698-9E036BBA8C3E}"/>
              </a:ext>
            </a:extLst>
          </xdr:cNvPr>
          <xdr:cNvGrpSpPr/>
        </xdr:nvGrpSpPr>
        <xdr:grpSpPr>
          <a:xfrm>
            <a:off x="2278260" y="12321754"/>
            <a:ext cx="5024149" cy="333607"/>
            <a:chOff x="2362200" y="9029700"/>
            <a:chExt cx="4867275" cy="361950"/>
          </a:xfrm>
        </xdr:grpSpPr>
        <xdr:sp macro="" textlink="">
          <xdr:nvSpPr>
            <xdr:cNvPr id="48" name="TextBox 47">
              <a:extLst>
                <a:ext uri="{FF2B5EF4-FFF2-40B4-BE49-F238E27FC236}">
                  <a16:creationId xmlns:a16="http://schemas.microsoft.com/office/drawing/2014/main" id="{D66B200B-3CAD-4C52-86A5-274679ABD940}"/>
                </a:ext>
              </a:extLst>
            </xdr:cNvPr>
            <xdr:cNvSpPr txBox="1"/>
          </xdr:nvSpPr>
          <xdr:spPr>
            <a:xfrm>
              <a:off x="2362200" y="9029700"/>
              <a:ext cx="4867275" cy="3619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100" b="1">
                  <a:solidFill>
                    <a:schemeClr val="tx1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rPr>
                <a:t>Tổng</a:t>
              </a:r>
              <a:r>
                <a:rPr lang="en-US" sz="1100" b="1" baseline="0">
                  <a:solidFill>
                    <a:schemeClr val="tx1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rPr>
                <a:t> số tiền đóng BHXH:</a:t>
              </a:r>
              <a:endParaRPr lang="en-US" sz="1100" b="1">
                <a:solidFill>
                  <a:schemeClr val="tx1"/>
                </a:solidFill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  <xdr:sp macro="" textlink="BangthongkeBHXH!N74">
          <xdr:nvSpPr>
            <xdr:cNvPr id="49" name="TextBox 48">
              <a:extLst>
                <a:ext uri="{FF2B5EF4-FFF2-40B4-BE49-F238E27FC236}">
                  <a16:creationId xmlns:a16="http://schemas.microsoft.com/office/drawing/2014/main" id="{76D9B763-73C6-4933-AD2B-B77DCCABE1CC}"/>
                </a:ext>
              </a:extLst>
            </xdr:cNvPr>
            <xdr:cNvSpPr txBox="1"/>
          </xdr:nvSpPr>
          <xdr:spPr>
            <a:xfrm>
              <a:off x="5486400" y="9029700"/>
              <a:ext cx="1162050" cy="36195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FDD01387-D94A-4400-8960-A4A28C744035}" type="TxLink">
                <a:rPr lang="en-US" sz="1100" b="1" i="0" u="none" strike="noStrike">
                  <a:solidFill>
                    <a:srgbClr val="000000"/>
                  </a:solidFill>
                  <a:latin typeface="Cambria"/>
                  <a:ea typeface="Cambria"/>
                  <a:cs typeface="Times New Roman" panose="02020603050405020304" pitchFamily="18" charset="0"/>
                </a:rPr>
                <a:pPr algn="ctr"/>
                <a:t> 2,117,077 </a:t>
              </a:fld>
              <a:endParaRPr lang="en-US" sz="1100" b="1">
                <a:solidFill>
                  <a:schemeClr val="tx1"/>
                </a:solidFill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xdr:grpSp>
      <xdr:sp macro="" textlink="$R$1">
        <xdr:nvSpPr>
          <xdr:cNvPr id="84" name="TextBox 83">
            <a:extLst>
              <a:ext uri="{FF2B5EF4-FFF2-40B4-BE49-F238E27FC236}">
                <a16:creationId xmlns:a16="http://schemas.microsoft.com/office/drawing/2014/main" id="{51FDD0B7-5547-42BD-86ED-8C151011C923}"/>
              </a:ext>
            </a:extLst>
          </xdr:cNvPr>
          <xdr:cNvSpPr txBox="1"/>
        </xdr:nvSpPr>
        <xdr:spPr>
          <a:xfrm>
            <a:off x="6768468" y="10040472"/>
            <a:ext cx="616364" cy="1232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333D3AAE-F6DA-4C30-AD9F-113B7D93375D}" type="TxLink">
              <a:rPr lang="en-US" sz="1400" b="1" i="1" u="none" strike="noStrike">
                <a:solidFill>
                  <a:srgbClr val="FF0000"/>
                </a:solidFill>
                <a:latin typeface="Times New Roman"/>
                <a:cs typeface="Times New Roman"/>
              </a:rPr>
              <a:pPr algn="ctr"/>
              <a:t> </a:t>
            </a:fld>
            <a:endParaRPr lang="en-US" sz="2400" b="1" i="1" u="none" strike="noStrike">
              <a:solidFill>
                <a:srgbClr val="FF0000"/>
              </a:solidFill>
              <a:latin typeface="Times New Roman"/>
              <a:cs typeface="Times New Roman"/>
            </a:endParaRPr>
          </a:p>
        </xdr:txBody>
      </xdr:sp>
    </xdr:grpSp>
    <xdr:clientData/>
  </xdr:twoCellAnchor>
  <xdr:twoCellAnchor editAs="absolute">
    <xdr:from>
      <xdr:col>2</xdr:col>
      <xdr:colOff>466725</xdr:colOff>
      <xdr:row>37</xdr:row>
      <xdr:rowOff>121572</xdr:rowOff>
    </xdr:from>
    <xdr:to>
      <xdr:col>13</xdr:col>
      <xdr:colOff>619125</xdr:colOff>
      <xdr:row>54</xdr:row>
      <xdr:rowOff>66103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C92164C7-E703-4069-A413-2E5E44B3D60E}"/>
            </a:ext>
          </a:extLst>
        </xdr:cNvPr>
        <xdr:cNvGrpSpPr/>
      </xdr:nvGrpSpPr>
      <xdr:grpSpPr>
        <a:xfrm>
          <a:off x="1833843" y="6755454"/>
          <a:ext cx="7671547" cy="2992531"/>
          <a:chOff x="1833843" y="6755465"/>
          <a:chExt cx="7671547" cy="2992531"/>
        </a:xfrm>
      </xdr:grpSpPr>
      <xdr:graphicFrame macro="">
        <xdr:nvGraphicFramePr>
          <xdr:cNvPr id="42" name="Chart 41">
            <a:extLst>
              <a:ext uri="{FF2B5EF4-FFF2-40B4-BE49-F238E27FC236}">
                <a16:creationId xmlns:a16="http://schemas.microsoft.com/office/drawing/2014/main" id="{5C0175F7-4064-4F94-BC63-96F49AE12D00}"/>
              </a:ext>
            </a:extLst>
          </xdr:cNvPr>
          <xdr:cNvGraphicFramePr>
            <a:graphicFrameLocks/>
          </xdr:cNvGraphicFramePr>
        </xdr:nvGraphicFramePr>
        <xdr:xfrm>
          <a:off x="1833843" y="6755465"/>
          <a:ext cx="7671547" cy="299253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3"/>
          </a:graphicData>
        </a:graphic>
      </xdr:graphicFrame>
      <xdr:sp macro="" textlink="">
        <xdr:nvSpPr>
          <xdr:cNvPr id="43" name="TextBox 42">
            <a:extLst>
              <a:ext uri="{FF2B5EF4-FFF2-40B4-BE49-F238E27FC236}">
                <a16:creationId xmlns:a16="http://schemas.microsoft.com/office/drawing/2014/main" id="{B5000E4B-BD1D-4B4A-A95B-DBFB9714A1DB}"/>
              </a:ext>
            </a:extLst>
          </xdr:cNvPr>
          <xdr:cNvSpPr txBox="1"/>
        </xdr:nvSpPr>
        <xdr:spPr>
          <a:xfrm>
            <a:off x="8451502" y="6994496"/>
            <a:ext cx="973976" cy="2493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000" b="1">
                <a:solidFill>
                  <a:schemeClr val="dk1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ĐVT:</a:t>
            </a:r>
            <a:r>
              <a:rPr lang="en-US" sz="1000" b="1" baseline="0">
                <a:solidFill>
                  <a:schemeClr val="dk1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 người</a:t>
            </a:r>
            <a:endParaRPr lang="fr-FR" sz="800" b="1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$R$1">
        <xdr:nvSpPr>
          <xdr:cNvPr id="85" name="TextBox 84">
            <a:extLst>
              <a:ext uri="{FF2B5EF4-FFF2-40B4-BE49-F238E27FC236}">
                <a16:creationId xmlns:a16="http://schemas.microsoft.com/office/drawing/2014/main" id="{0A11CA11-332C-4BF3-9A7E-B4E73700322A}"/>
              </a:ext>
            </a:extLst>
          </xdr:cNvPr>
          <xdr:cNvSpPr txBox="1"/>
        </xdr:nvSpPr>
        <xdr:spPr>
          <a:xfrm>
            <a:off x="7799290" y="6902823"/>
            <a:ext cx="541074" cy="1675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333D3AAE-F6DA-4C30-AD9F-113B7D93375D}" type="TxLink">
              <a:rPr lang="en-US" sz="1400" b="1" i="1" u="none" strike="noStrike">
                <a:solidFill>
                  <a:srgbClr val="FF0000"/>
                </a:solidFill>
                <a:latin typeface="Times New Roman"/>
                <a:cs typeface="Times New Roman"/>
              </a:rPr>
              <a:pPr algn="ctr"/>
              <a:t> </a:t>
            </a:fld>
            <a:endParaRPr lang="en-US" sz="2400" b="1" i="1" u="none" strike="noStrike">
              <a:solidFill>
                <a:srgbClr val="FF0000"/>
              </a:solidFill>
              <a:latin typeface="Times New Roman"/>
              <a:cs typeface="Times New Roman"/>
            </a:endParaRPr>
          </a:p>
        </xdr:txBody>
      </xdr:sp>
    </xdr:grpSp>
    <xdr:clientData/>
  </xdr:twoCellAnchor>
  <xdr:twoCellAnchor>
    <xdr:from>
      <xdr:col>10</xdr:col>
      <xdr:colOff>605118</xdr:colOff>
      <xdr:row>74</xdr:row>
      <xdr:rowOff>156882</xdr:rowOff>
    </xdr:from>
    <xdr:to>
      <xdr:col>11</xdr:col>
      <xdr:colOff>462633</xdr:colOff>
      <xdr:row>75</xdr:row>
      <xdr:rowOff>145101</xdr:rowOff>
    </xdr:to>
    <xdr:sp macro="" textlink="$R$1">
      <xdr:nvSpPr>
        <xdr:cNvPr id="86" name="TextBox 85">
          <a:extLst>
            <a:ext uri="{FF2B5EF4-FFF2-40B4-BE49-F238E27FC236}">
              <a16:creationId xmlns:a16="http://schemas.microsoft.com/office/drawing/2014/main" id="{4CEE1062-37F8-4B90-8936-6371FAF1B02F}"/>
            </a:ext>
          </a:extLst>
        </xdr:cNvPr>
        <xdr:cNvSpPr txBox="1"/>
      </xdr:nvSpPr>
      <xdr:spPr>
        <a:xfrm>
          <a:off x="7440706" y="13424647"/>
          <a:ext cx="541074" cy="1675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33D3AAE-F6DA-4C30-AD9F-113B7D93375D}" type="TxLink">
            <a:rPr lang="en-US" sz="1400" b="1" i="1" u="none" strike="noStrike">
              <a:solidFill>
                <a:srgbClr val="FF0000"/>
              </a:solidFill>
              <a:latin typeface="Times New Roman"/>
              <a:cs typeface="Times New Roman"/>
            </a:rPr>
            <a:pPr algn="ctr"/>
            <a:t> </a:t>
          </a:fld>
          <a:endParaRPr lang="en-US" sz="2400" b="1" i="1" u="none" strike="noStrike">
            <a:solidFill>
              <a:srgbClr val="FF0000"/>
            </a:solidFill>
            <a:latin typeface="Times New Roman"/>
            <a:cs typeface="Times New Roman"/>
          </a:endParaRPr>
        </a:p>
      </xdr:txBody>
    </xdr:sp>
    <xdr:clientData/>
  </xdr:twoCellAnchor>
  <xdr:twoCellAnchor editAs="absolute">
    <xdr:from>
      <xdr:col>0</xdr:col>
      <xdr:colOff>201706</xdr:colOff>
      <xdr:row>125</xdr:row>
      <xdr:rowOff>67235</xdr:rowOff>
    </xdr:from>
    <xdr:to>
      <xdr:col>7</xdr:col>
      <xdr:colOff>56029</xdr:colOff>
      <xdr:row>147</xdr:row>
      <xdr:rowOff>44824</xdr:rowOff>
    </xdr:to>
    <xdr:grpSp>
      <xdr:nvGrpSpPr>
        <xdr:cNvPr id="88" name="Group 87">
          <a:extLst>
            <a:ext uri="{FF2B5EF4-FFF2-40B4-BE49-F238E27FC236}">
              <a16:creationId xmlns:a16="http://schemas.microsoft.com/office/drawing/2014/main" id="{07BB84F6-9955-4CF1-BE3D-A64098A68F1E}"/>
            </a:ext>
          </a:extLst>
        </xdr:cNvPr>
        <xdr:cNvGrpSpPr/>
      </xdr:nvGrpSpPr>
      <xdr:grpSpPr>
        <a:xfrm>
          <a:off x="201706" y="22479000"/>
          <a:ext cx="4639235" cy="3922059"/>
          <a:chOff x="201706" y="22479000"/>
          <a:chExt cx="4639235" cy="3922059"/>
        </a:xfrm>
      </xdr:grpSpPr>
      <xdr:graphicFrame macro="">
        <xdr:nvGraphicFramePr>
          <xdr:cNvPr id="82" name="Chart 81">
            <a:extLst>
              <a:ext uri="{FF2B5EF4-FFF2-40B4-BE49-F238E27FC236}">
                <a16:creationId xmlns:a16="http://schemas.microsoft.com/office/drawing/2014/main" id="{4DC918B9-F396-4403-93F6-A9BAB726F2A8}"/>
              </a:ext>
            </a:extLst>
          </xdr:cNvPr>
          <xdr:cNvGraphicFramePr>
            <a:graphicFrameLocks/>
          </xdr:cNvGraphicFramePr>
        </xdr:nvGraphicFramePr>
        <xdr:xfrm>
          <a:off x="201706" y="22479000"/>
          <a:ext cx="4639235" cy="39220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4"/>
          </a:graphicData>
        </a:graphic>
      </xdr:graphicFrame>
      <xdr:sp macro="" textlink="$R$1">
        <xdr:nvSpPr>
          <xdr:cNvPr id="87" name="TextBox 86">
            <a:extLst>
              <a:ext uri="{FF2B5EF4-FFF2-40B4-BE49-F238E27FC236}">
                <a16:creationId xmlns:a16="http://schemas.microsoft.com/office/drawing/2014/main" id="{E886AF6B-9FC1-4728-809B-54FBCE53112D}"/>
              </a:ext>
            </a:extLst>
          </xdr:cNvPr>
          <xdr:cNvSpPr txBox="1"/>
        </xdr:nvSpPr>
        <xdr:spPr>
          <a:xfrm>
            <a:off x="3944470" y="22546236"/>
            <a:ext cx="541074" cy="1675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333D3AAE-F6DA-4C30-AD9F-113B7D93375D}" type="TxLink">
              <a:rPr lang="en-US" sz="1000" b="1" i="1" u="none" strike="noStrike">
                <a:solidFill>
                  <a:srgbClr val="FF0000"/>
                </a:solidFill>
                <a:latin typeface="Times New Roman"/>
                <a:cs typeface="Times New Roman"/>
              </a:rPr>
              <a:pPr algn="ctr"/>
              <a:t> </a:t>
            </a:fld>
            <a:endParaRPr lang="en-US" sz="1400" b="1" i="1" u="none" strike="noStrike">
              <a:solidFill>
                <a:srgbClr val="FF0000"/>
              </a:solidFill>
              <a:latin typeface="Times New Roman"/>
              <a:cs typeface="Times New Roman"/>
            </a:endParaRPr>
          </a:p>
        </xdr:txBody>
      </xdr:sp>
    </xdr:grpSp>
    <xdr:clientData/>
  </xdr:twoCellAnchor>
  <xdr:twoCellAnchor editAs="absolute">
    <xdr:from>
      <xdr:col>7</xdr:col>
      <xdr:colOff>100853</xdr:colOff>
      <xdr:row>125</xdr:row>
      <xdr:rowOff>78441</xdr:rowOff>
    </xdr:from>
    <xdr:to>
      <xdr:col>13</xdr:col>
      <xdr:colOff>638735</xdr:colOff>
      <xdr:row>147</xdr:row>
      <xdr:rowOff>56030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153EBBB1-FCCE-4017-9DB7-D56D9C8B7E47}"/>
            </a:ext>
          </a:extLst>
        </xdr:cNvPr>
        <xdr:cNvGrpSpPr/>
      </xdr:nvGrpSpPr>
      <xdr:grpSpPr>
        <a:xfrm>
          <a:off x="4885765" y="22490206"/>
          <a:ext cx="4639235" cy="3922059"/>
          <a:chOff x="4885765" y="22490206"/>
          <a:chExt cx="4639235" cy="3922059"/>
        </a:xfrm>
      </xdr:grpSpPr>
      <xdr:graphicFrame macro="">
        <xdr:nvGraphicFramePr>
          <xdr:cNvPr id="83" name="Chart 82">
            <a:extLst>
              <a:ext uri="{FF2B5EF4-FFF2-40B4-BE49-F238E27FC236}">
                <a16:creationId xmlns:a16="http://schemas.microsoft.com/office/drawing/2014/main" id="{A73E0E22-1933-4CB3-BFF6-D6861BF59EC0}"/>
              </a:ext>
            </a:extLst>
          </xdr:cNvPr>
          <xdr:cNvGraphicFramePr>
            <a:graphicFrameLocks/>
          </xdr:cNvGraphicFramePr>
        </xdr:nvGraphicFramePr>
        <xdr:xfrm>
          <a:off x="4885765" y="22490206"/>
          <a:ext cx="4639235" cy="39220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sp macro="" textlink="$R$1">
        <xdr:nvSpPr>
          <xdr:cNvPr id="89" name="TextBox 88">
            <a:extLst>
              <a:ext uri="{FF2B5EF4-FFF2-40B4-BE49-F238E27FC236}">
                <a16:creationId xmlns:a16="http://schemas.microsoft.com/office/drawing/2014/main" id="{6C5B7059-078E-44C5-8C62-D40F55446B46}"/>
              </a:ext>
            </a:extLst>
          </xdr:cNvPr>
          <xdr:cNvSpPr txBox="1"/>
        </xdr:nvSpPr>
        <xdr:spPr>
          <a:xfrm>
            <a:off x="8438028" y="22557441"/>
            <a:ext cx="541074" cy="1675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333D3AAE-F6DA-4C30-AD9F-113B7D93375D}" type="TxLink">
              <a:rPr lang="en-US" sz="1000" b="1" i="1" u="none" strike="noStrike">
                <a:solidFill>
                  <a:srgbClr val="FF0000"/>
                </a:solidFill>
                <a:latin typeface="Times New Roman"/>
                <a:cs typeface="Times New Roman"/>
              </a:rPr>
              <a:pPr algn="ctr"/>
              <a:t> </a:t>
            </a:fld>
            <a:endParaRPr lang="en-US" sz="1400" b="1" i="1" u="none" strike="noStrike">
              <a:solidFill>
                <a:srgbClr val="FF0000"/>
              </a:solidFill>
              <a:latin typeface="Times New Roman"/>
              <a:cs typeface="Times New Roman"/>
            </a:endParaRPr>
          </a:p>
        </xdr:txBody>
      </xdr:sp>
    </xdr:grpSp>
    <xdr:clientData/>
  </xdr:twoCellAnchor>
  <xdr:twoCellAnchor editAs="absolute">
    <xdr:from>
      <xdr:col>0</xdr:col>
      <xdr:colOff>123265</xdr:colOff>
      <xdr:row>87</xdr:row>
      <xdr:rowOff>168088</xdr:rowOff>
    </xdr:from>
    <xdr:to>
      <xdr:col>6</xdr:col>
      <xdr:colOff>593912</xdr:colOff>
      <xdr:row>110</xdr:row>
      <xdr:rowOff>22411</xdr:rowOff>
    </xdr:to>
    <xdr:grpSp>
      <xdr:nvGrpSpPr>
        <xdr:cNvPr id="122" name="Group 121">
          <a:extLst>
            <a:ext uri="{FF2B5EF4-FFF2-40B4-BE49-F238E27FC236}">
              <a16:creationId xmlns:a16="http://schemas.microsoft.com/office/drawing/2014/main" id="{A5A404A7-8052-44FA-8DDD-C77229E4FDFA}"/>
            </a:ext>
          </a:extLst>
        </xdr:cNvPr>
        <xdr:cNvGrpSpPr/>
      </xdr:nvGrpSpPr>
      <xdr:grpSpPr>
        <a:xfrm>
          <a:off x="123265" y="15766676"/>
          <a:ext cx="4572000" cy="3978088"/>
          <a:chOff x="224117" y="15811500"/>
          <a:chExt cx="4572000" cy="3978088"/>
        </a:xfrm>
      </xdr:grpSpPr>
      <xdr:grpSp>
        <xdr:nvGrpSpPr>
          <xdr:cNvPr id="17" name="Group 16">
            <a:extLst>
              <a:ext uri="{FF2B5EF4-FFF2-40B4-BE49-F238E27FC236}">
                <a16:creationId xmlns:a16="http://schemas.microsoft.com/office/drawing/2014/main" id="{626D474F-2C0A-4866-A484-2225DA905EE3}"/>
              </a:ext>
            </a:extLst>
          </xdr:cNvPr>
          <xdr:cNvGrpSpPr/>
        </xdr:nvGrpSpPr>
        <xdr:grpSpPr>
          <a:xfrm>
            <a:off x="224117" y="15811500"/>
            <a:ext cx="4572000" cy="3978088"/>
            <a:chOff x="224117" y="16170089"/>
            <a:chExt cx="4572000" cy="2734235"/>
          </a:xfrm>
        </xdr:grpSpPr>
        <xdr:graphicFrame macro="">
          <xdr:nvGraphicFramePr>
            <xdr:cNvPr id="62" name="Chart 61">
              <a:extLst>
                <a:ext uri="{FF2B5EF4-FFF2-40B4-BE49-F238E27FC236}">
                  <a16:creationId xmlns:a16="http://schemas.microsoft.com/office/drawing/2014/main" id="{484C25EE-6B29-44F4-A637-2DA53FA6FDEE}"/>
                </a:ext>
              </a:extLst>
            </xdr:cNvPr>
            <xdr:cNvGraphicFramePr>
              <a:graphicFrameLocks/>
            </xdr:cNvGraphicFramePr>
          </xdr:nvGraphicFramePr>
          <xdr:xfrm>
            <a:off x="224117" y="16170089"/>
            <a:ext cx="4572000" cy="273423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6"/>
            </a:graphicData>
          </a:graphic>
        </xdr:graphicFrame>
        <xdr:sp macro="" textlink="">
          <xdr:nvSpPr>
            <xdr:cNvPr id="63" name="TextBox 62">
              <a:extLst>
                <a:ext uri="{FF2B5EF4-FFF2-40B4-BE49-F238E27FC236}">
                  <a16:creationId xmlns:a16="http://schemas.microsoft.com/office/drawing/2014/main" id="{ECEB16C2-7D34-40AF-A631-096BF3953C79}"/>
                </a:ext>
              </a:extLst>
            </xdr:cNvPr>
            <xdr:cNvSpPr txBox="1"/>
          </xdr:nvSpPr>
          <xdr:spPr>
            <a:xfrm>
              <a:off x="3798795" y="16562294"/>
              <a:ext cx="973976" cy="249378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000" b="1">
                  <a:solidFill>
                    <a:schemeClr val="dk1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rPr>
                <a:t>ĐVT:</a:t>
              </a:r>
              <a:r>
                <a:rPr lang="en-US" sz="1000" b="1" baseline="0">
                  <a:solidFill>
                    <a:schemeClr val="dk1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rPr>
                <a:t> người</a:t>
              </a:r>
              <a:endParaRPr lang="fr-FR" sz="800" b="1">
                <a:solidFill>
                  <a:srgbClr val="FF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  <xdr:grpSp>
          <xdr:nvGrpSpPr>
            <xdr:cNvPr id="64" name="Group 63">
              <a:extLst>
                <a:ext uri="{FF2B5EF4-FFF2-40B4-BE49-F238E27FC236}">
                  <a16:creationId xmlns:a16="http://schemas.microsoft.com/office/drawing/2014/main" id="{B099A318-1DA7-42DF-ABBD-34AC32E8A67C}"/>
                </a:ext>
              </a:extLst>
            </xdr:cNvPr>
            <xdr:cNvGrpSpPr/>
          </xdr:nvGrpSpPr>
          <xdr:grpSpPr>
            <a:xfrm>
              <a:off x="1703293" y="16432822"/>
              <a:ext cx="1964951" cy="188818"/>
              <a:chOff x="2828926" y="1276668"/>
              <a:chExt cx="1971674" cy="190499"/>
            </a:xfrm>
          </xdr:grpSpPr>
          <xdr:sp macro="" textlink="">
            <xdr:nvSpPr>
              <xdr:cNvPr id="65" name="TextBox 64">
                <a:extLst>
                  <a:ext uri="{FF2B5EF4-FFF2-40B4-BE49-F238E27FC236}">
                    <a16:creationId xmlns:a16="http://schemas.microsoft.com/office/drawing/2014/main" id="{99625ADB-969C-4E18-852F-D710C177DFD9}"/>
                  </a:ext>
                </a:extLst>
              </xdr:cNvPr>
              <xdr:cNvSpPr txBox="1"/>
            </xdr:nvSpPr>
            <xdr:spPr>
              <a:xfrm>
                <a:off x="2828926" y="1286195"/>
                <a:ext cx="695323" cy="16192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US" sz="1200" b="1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Tháng</a:t>
                </a:r>
                <a:r>
                  <a:rPr lang="en-US" sz="1200" b="0" i="1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:</a:t>
                </a:r>
                <a:endParaRPr lang="fr-FR" sz="1200" b="0" i="1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xdr:txBody>
          </xdr:sp>
          <xdr:sp macro="" textlink="$R$2">
            <xdr:nvSpPr>
              <xdr:cNvPr id="66" name="TextBox 65">
                <a:extLst>
                  <a:ext uri="{FF2B5EF4-FFF2-40B4-BE49-F238E27FC236}">
                    <a16:creationId xmlns:a16="http://schemas.microsoft.com/office/drawing/2014/main" id="{33CD479B-721B-4A9C-8B95-5888320B5CA3}"/>
                  </a:ext>
                </a:extLst>
              </xdr:cNvPr>
              <xdr:cNvSpPr txBox="1"/>
            </xdr:nvSpPr>
            <xdr:spPr>
              <a:xfrm>
                <a:off x="3371850" y="1295718"/>
                <a:ext cx="371476" cy="1428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28B1A6E6-A93E-43FC-B61D-2C35D2B59793}" type="TxLink">
                  <a:rPr lang="en-US" sz="1200" b="1" i="1" u="none" strike="noStrike">
                    <a:solidFill>
                      <a:srgbClr val="FF0000"/>
                    </a:solidFill>
                    <a:latin typeface="Times New Roman"/>
                    <a:cs typeface="Times New Roman"/>
                  </a:rPr>
                  <a:pPr algn="ctr"/>
                  <a:t> </a:t>
                </a:fld>
                <a:endParaRPr lang="fr-FR" sz="2400" b="0" i="1">
                  <a:solidFill>
                    <a:srgbClr val="FF0000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xdr:txBody>
          </xdr:sp>
          <xdr:sp macro="" textlink="$R$1">
            <xdr:nvSpPr>
              <xdr:cNvPr id="67" name="TextBox 66">
                <a:extLst>
                  <a:ext uri="{FF2B5EF4-FFF2-40B4-BE49-F238E27FC236}">
                    <a16:creationId xmlns:a16="http://schemas.microsoft.com/office/drawing/2014/main" id="{1F5BF4A6-DC50-4D79-B114-3FA3816F1BCC}"/>
                  </a:ext>
                </a:extLst>
              </xdr:cNvPr>
              <xdr:cNvSpPr txBox="1"/>
            </xdr:nvSpPr>
            <xdr:spPr>
              <a:xfrm>
                <a:off x="4257675" y="1286192"/>
                <a:ext cx="542925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33D3AAE-F6DA-4C30-AD9F-113B7D93375D}" type="TxLink">
                  <a:rPr lang="en-US" sz="1200" b="1" i="1" u="none" strike="noStrike">
                    <a:solidFill>
                      <a:srgbClr val="FF0000"/>
                    </a:solidFill>
                    <a:latin typeface="Times New Roman"/>
                    <a:cs typeface="Times New Roman"/>
                  </a:rPr>
                  <a:pPr algn="ctr"/>
                  <a:t> </a:t>
                </a:fld>
                <a:endParaRPr lang="en-US" sz="2000" b="1" i="1" u="none" strike="noStrike">
                  <a:solidFill>
                    <a:srgbClr val="FF0000"/>
                  </a:solidFill>
                  <a:latin typeface="Times New Roman"/>
                  <a:cs typeface="Times New Roman"/>
                </a:endParaRPr>
              </a:p>
            </xdr:txBody>
          </xdr:sp>
          <xdr:sp macro="" textlink="">
            <xdr:nvSpPr>
              <xdr:cNvPr id="68" name="TextBox 67">
                <a:extLst>
                  <a:ext uri="{FF2B5EF4-FFF2-40B4-BE49-F238E27FC236}">
                    <a16:creationId xmlns:a16="http://schemas.microsoft.com/office/drawing/2014/main" id="{AA010315-FC6D-4C22-A2F8-C93A83EB2BDE}"/>
                  </a:ext>
                </a:extLst>
              </xdr:cNvPr>
              <xdr:cNvSpPr txBox="1"/>
            </xdr:nvSpPr>
            <xdr:spPr>
              <a:xfrm>
                <a:off x="3800475" y="1276668"/>
                <a:ext cx="676274" cy="1904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US" sz="1200" b="1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Năm</a:t>
                </a:r>
                <a:r>
                  <a:rPr lang="en-US" sz="1200" b="0" i="1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:</a:t>
                </a:r>
                <a:endParaRPr lang="fr-FR" sz="1200" b="0" i="1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xdr:txBody>
          </xdr:sp>
        </xdr:grpSp>
      </xdr:grpSp>
      <xdr:sp macro="" textlink="Bangthongkenhansu!C89">
        <xdr:nvSpPr>
          <xdr:cNvPr id="41" name="Callout: Line 40">
            <a:extLst>
              <a:ext uri="{FF2B5EF4-FFF2-40B4-BE49-F238E27FC236}">
                <a16:creationId xmlns:a16="http://schemas.microsoft.com/office/drawing/2014/main" id="{FD421FC0-E82A-4794-92A2-F787F1804D98}"/>
              </a:ext>
            </a:extLst>
          </xdr:cNvPr>
          <xdr:cNvSpPr/>
        </xdr:nvSpPr>
        <xdr:spPr>
          <a:xfrm>
            <a:off x="4202206" y="19061208"/>
            <a:ext cx="448235" cy="137160"/>
          </a:xfrm>
          <a:prstGeom prst="borderCallout1">
            <a:avLst/>
          </a:prstGeom>
          <a:solidFill>
            <a:schemeClr val="bg1">
              <a:lumMod val="85000"/>
            </a:schemeClr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B08F338D-2718-40AF-999D-D3A784526B8A}" type="TxLink">
              <a:rPr lang="en-US" sz="700" b="1" i="0" u="none" strike="noStrike">
                <a:solidFill>
                  <a:schemeClr val="tx1"/>
                </a:solidFill>
                <a:latin typeface="Cambria"/>
                <a:ea typeface="Cambria"/>
              </a:rPr>
              <a:pPr algn="ctr"/>
              <a:t>59.4%</a:t>
            </a:fld>
            <a:endParaRPr lang="en-US" sz="700" b="1">
              <a:solidFill>
                <a:schemeClr val="tx1"/>
              </a:solidFill>
            </a:endParaRPr>
          </a:p>
        </xdr:txBody>
      </xdr:sp>
      <xdr:sp macro="" textlink="Bangthongkenhansu!C90">
        <xdr:nvSpPr>
          <xdr:cNvPr id="92" name="Callout: Line 91">
            <a:extLst>
              <a:ext uri="{FF2B5EF4-FFF2-40B4-BE49-F238E27FC236}">
                <a16:creationId xmlns:a16="http://schemas.microsoft.com/office/drawing/2014/main" id="{195B09F4-7E4F-47F6-B185-54CF0AAFA29A}"/>
              </a:ext>
            </a:extLst>
          </xdr:cNvPr>
          <xdr:cNvSpPr/>
        </xdr:nvSpPr>
        <xdr:spPr>
          <a:xfrm>
            <a:off x="2454088" y="18803472"/>
            <a:ext cx="448235" cy="137160"/>
          </a:xfrm>
          <a:prstGeom prst="borderCallout1">
            <a:avLst/>
          </a:prstGeom>
          <a:solidFill>
            <a:schemeClr val="bg1">
              <a:lumMod val="85000"/>
            </a:schemeClr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71A6D28D-BE51-4094-B6E2-9CB85618F1FB}" type="TxLink">
              <a:rPr lang="en-US" sz="700" b="1" i="0" u="none" strike="noStrike">
                <a:solidFill>
                  <a:srgbClr val="000000"/>
                </a:solidFill>
                <a:latin typeface="Cambria"/>
                <a:ea typeface="Cambria"/>
              </a:rPr>
              <a:pPr algn="ctr"/>
              <a:t>26.5%</a:t>
            </a:fld>
            <a:endParaRPr lang="en-US" sz="700" b="1">
              <a:solidFill>
                <a:schemeClr val="tx1"/>
              </a:solidFill>
            </a:endParaRPr>
          </a:p>
        </xdr:txBody>
      </xdr:sp>
      <xdr:sp macro="" textlink="Bangthongkenhansu!C91">
        <xdr:nvSpPr>
          <xdr:cNvPr id="93" name="Callout: Line 92">
            <a:extLst>
              <a:ext uri="{FF2B5EF4-FFF2-40B4-BE49-F238E27FC236}">
                <a16:creationId xmlns:a16="http://schemas.microsoft.com/office/drawing/2014/main" id="{BCF10E42-EE43-4674-8DA7-C8178676B3BD}"/>
              </a:ext>
            </a:extLst>
          </xdr:cNvPr>
          <xdr:cNvSpPr/>
        </xdr:nvSpPr>
        <xdr:spPr>
          <a:xfrm>
            <a:off x="1647265" y="18612971"/>
            <a:ext cx="448235" cy="137160"/>
          </a:xfrm>
          <a:prstGeom prst="borderCallout1">
            <a:avLst/>
          </a:prstGeom>
          <a:solidFill>
            <a:schemeClr val="bg1">
              <a:lumMod val="85000"/>
            </a:schemeClr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FEADC28-54E0-467B-BE51-CC31A9DB221B}" type="TxLink">
              <a:rPr lang="en-US" sz="700" b="1" i="0" u="none" strike="noStrike">
                <a:solidFill>
                  <a:srgbClr val="000000"/>
                </a:solidFill>
                <a:latin typeface="Cambria"/>
                <a:ea typeface="Cambria"/>
              </a:rPr>
              <a:pPr algn="ctr"/>
              <a:t>7.7%</a:t>
            </a:fld>
            <a:endParaRPr lang="en-US" sz="700" b="1">
              <a:solidFill>
                <a:schemeClr val="tx1"/>
              </a:solidFill>
            </a:endParaRPr>
          </a:p>
        </xdr:txBody>
      </xdr:sp>
      <xdr:sp macro="" textlink="Bangthongkenhansu!C92">
        <xdr:nvSpPr>
          <xdr:cNvPr id="95" name="Callout: Line 94">
            <a:extLst>
              <a:ext uri="{FF2B5EF4-FFF2-40B4-BE49-F238E27FC236}">
                <a16:creationId xmlns:a16="http://schemas.microsoft.com/office/drawing/2014/main" id="{71D55D67-29EE-4BF7-B9F9-61D4699BDD32}"/>
              </a:ext>
            </a:extLst>
          </xdr:cNvPr>
          <xdr:cNvSpPr/>
        </xdr:nvSpPr>
        <xdr:spPr>
          <a:xfrm>
            <a:off x="1322295" y="18355235"/>
            <a:ext cx="414618" cy="137160"/>
          </a:xfrm>
          <a:prstGeom prst="borderCallout1">
            <a:avLst/>
          </a:prstGeom>
          <a:solidFill>
            <a:schemeClr val="bg1">
              <a:lumMod val="85000"/>
            </a:schemeClr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FA01D066-0CC7-4B89-AC68-77974D517581}" type="TxLink">
              <a:rPr lang="en-US" sz="700" b="1" i="0" u="none" strike="noStrike">
                <a:solidFill>
                  <a:srgbClr val="000000"/>
                </a:solidFill>
                <a:latin typeface="Cambria"/>
                <a:ea typeface="Cambria"/>
              </a:rPr>
              <a:pPr algn="ctr"/>
              <a:t>3.0%</a:t>
            </a:fld>
            <a:endParaRPr lang="en-US" sz="700" b="1">
              <a:solidFill>
                <a:schemeClr val="tx1"/>
              </a:solidFill>
            </a:endParaRPr>
          </a:p>
        </xdr:txBody>
      </xdr:sp>
      <xdr:sp macro="" textlink="Bangthongkenhansu!C93">
        <xdr:nvSpPr>
          <xdr:cNvPr id="96" name="Callout: Line 95">
            <a:extLst>
              <a:ext uri="{FF2B5EF4-FFF2-40B4-BE49-F238E27FC236}">
                <a16:creationId xmlns:a16="http://schemas.microsoft.com/office/drawing/2014/main" id="{701E05B4-F728-4605-AF03-56E7F0CB1246}"/>
              </a:ext>
            </a:extLst>
          </xdr:cNvPr>
          <xdr:cNvSpPr/>
        </xdr:nvSpPr>
        <xdr:spPr>
          <a:xfrm>
            <a:off x="1243852" y="18119912"/>
            <a:ext cx="425824" cy="137160"/>
          </a:xfrm>
          <a:prstGeom prst="borderCallout1">
            <a:avLst/>
          </a:prstGeom>
          <a:solidFill>
            <a:schemeClr val="bg1">
              <a:lumMod val="85000"/>
            </a:schemeClr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9404A114-8822-492F-B416-A1BDB4B5A767}" type="TxLink">
              <a:rPr lang="en-US" sz="700" b="1" i="0" u="none" strike="noStrike">
                <a:solidFill>
                  <a:srgbClr val="000000"/>
                </a:solidFill>
                <a:latin typeface="Cambria"/>
                <a:ea typeface="Cambria"/>
              </a:rPr>
              <a:pPr algn="ctr"/>
              <a:t>1.3%</a:t>
            </a:fld>
            <a:endParaRPr lang="en-US" sz="700" b="1">
              <a:solidFill>
                <a:schemeClr val="tx1"/>
              </a:solidFill>
            </a:endParaRPr>
          </a:p>
        </xdr:txBody>
      </xdr:sp>
      <xdr:sp macro="" textlink="Bangthongkenhansu!C94">
        <xdr:nvSpPr>
          <xdr:cNvPr id="98" name="Callout: Line 97">
            <a:extLst>
              <a:ext uri="{FF2B5EF4-FFF2-40B4-BE49-F238E27FC236}">
                <a16:creationId xmlns:a16="http://schemas.microsoft.com/office/drawing/2014/main" id="{6011F22D-5DE7-4DD2-8EA4-4D9AC6CEF7BD}"/>
              </a:ext>
            </a:extLst>
          </xdr:cNvPr>
          <xdr:cNvSpPr/>
        </xdr:nvSpPr>
        <xdr:spPr>
          <a:xfrm>
            <a:off x="1176617" y="17839765"/>
            <a:ext cx="425824" cy="137160"/>
          </a:xfrm>
          <a:prstGeom prst="borderCallout1">
            <a:avLst/>
          </a:prstGeom>
          <a:solidFill>
            <a:schemeClr val="bg1">
              <a:lumMod val="85000"/>
            </a:schemeClr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117CDEC1-ED1C-4894-B08A-38C7F6DFEA40}" type="TxLink">
              <a:rPr lang="en-US" sz="700" b="1" i="0" u="none" strike="noStrike">
                <a:solidFill>
                  <a:srgbClr val="000000"/>
                </a:solidFill>
                <a:latin typeface="Cambria"/>
                <a:ea typeface="Cambria"/>
              </a:rPr>
              <a:pPr algn="ctr"/>
              <a:t>0.4%</a:t>
            </a:fld>
            <a:endParaRPr lang="en-US" sz="700" b="1">
              <a:solidFill>
                <a:schemeClr val="tx1"/>
              </a:solidFill>
            </a:endParaRPr>
          </a:p>
        </xdr:txBody>
      </xdr:sp>
      <xdr:sp macro="" textlink="Bangthongkenhansu!C95">
        <xdr:nvSpPr>
          <xdr:cNvPr id="99" name="Callout: Line 98">
            <a:extLst>
              <a:ext uri="{FF2B5EF4-FFF2-40B4-BE49-F238E27FC236}">
                <a16:creationId xmlns:a16="http://schemas.microsoft.com/office/drawing/2014/main" id="{8CDB6F46-7004-46F0-A003-193E5C11B63B}"/>
              </a:ext>
            </a:extLst>
          </xdr:cNvPr>
          <xdr:cNvSpPr/>
        </xdr:nvSpPr>
        <xdr:spPr>
          <a:xfrm>
            <a:off x="1221441" y="17615647"/>
            <a:ext cx="425824" cy="137160"/>
          </a:xfrm>
          <a:prstGeom prst="borderCallout1">
            <a:avLst/>
          </a:prstGeom>
          <a:solidFill>
            <a:schemeClr val="bg1">
              <a:lumMod val="85000"/>
            </a:schemeClr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3BA5609-54B0-46FE-AAAE-1991300667B8}" type="TxLink">
              <a:rPr lang="en-US" sz="700" b="1" i="0" u="none" strike="noStrike">
                <a:solidFill>
                  <a:srgbClr val="000000"/>
                </a:solidFill>
                <a:latin typeface="Cambria"/>
                <a:ea typeface="Cambria"/>
              </a:rPr>
              <a:pPr algn="ctr"/>
              <a:t>0.9%</a:t>
            </a:fld>
            <a:endParaRPr lang="en-US" sz="700" b="1">
              <a:solidFill>
                <a:schemeClr val="tx1"/>
              </a:solidFill>
            </a:endParaRPr>
          </a:p>
        </xdr:txBody>
      </xdr:sp>
      <xdr:sp macro="" textlink="Bangthongkenhansu!C96">
        <xdr:nvSpPr>
          <xdr:cNvPr id="100" name="Callout: Line 99">
            <a:extLst>
              <a:ext uri="{FF2B5EF4-FFF2-40B4-BE49-F238E27FC236}">
                <a16:creationId xmlns:a16="http://schemas.microsoft.com/office/drawing/2014/main" id="{C0F759A2-0ACB-4665-B7FB-599918CA1B95}"/>
              </a:ext>
            </a:extLst>
          </xdr:cNvPr>
          <xdr:cNvSpPr/>
        </xdr:nvSpPr>
        <xdr:spPr>
          <a:xfrm>
            <a:off x="1176617" y="17346705"/>
            <a:ext cx="425824" cy="137160"/>
          </a:xfrm>
          <a:prstGeom prst="borderCallout1">
            <a:avLst/>
          </a:prstGeom>
          <a:solidFill>
            <a:schemeClr val="bg1">
              <a:lumMod val="85000"/>
            </a:schemeClr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B801386A-5610-4CE1-83E7-5BD48BF01B17}" type="TxLink">
              <a:rPr lang="en-US" sz="700" b="1" i="0" u="none" strike="noStrike">
                <a:solidFill>
                  <a:srgbClr val="000000"/>
                </a:solidFill>
                <a:latin typeface="Cambria"/>
                <a:ea typeface="Cambria"/>
              </a:rPr>
              <a:pPr algn="ctr"/>
              <a:t>0.0%</a:t>
            </a:fld>
            <a:endParaRPr lang="en-US" sz="700" b="1">
              <a:solidFill>
                <a:schemeClr val="tx1"/>
              </a:solidFill>
            </a:endParaRPr>
          </a:p>
        </xdr:txBody>
      </xdr:sp>
      <xdr:sp macro="" textlink="Bangthongkenhansu!C97">
        <xdr:nvSpPr>
          <xdr:cNvPr id="101" name="Callout: Line 100">
            <a:extLst>
              <a:ext uri="{FF2B5EF4-FFF2-40B4-BE49-F238E27FC236}">
                <a16:creationId xmlns:a16="http://schemas.microsoft.com/office/drawing/2014/main" id="{B746A92C-56A4-4908-9FEA-DBDAB0CD060E}"/>
              </a:ext>
            </a:extLst>
          </xdr:cNvPr>
          <xdr:cNvSpPr/>
        </xdr:nvSpPr>
        <xdr:spPr>
          <a:xfrm>
            <a:off x="1187824" y="17111383"/>
            <a:ext cx="425824" cy="137160"/>
          </a:xfrm>
          <a:prstGeom prst="borderCallout1">
            <a:avLst/>
          </a:prstGeom>
          <a:solidFill>
            <a:schemeClr val="bg1">
              <a:lumMod val="85000"/>
            </a:schemeClr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8BE94616-A786-43AB-BA31-95971A6109D5}" type="TxLink">
              <a:rPr lang="en-US" sz="700" b="1" i="0" u="none" strike="noStrike">
                <a:solidFill>
                  <a:srgbClr val="000000"/>
                </a:solidFill>
                <a:latin typeface="Cambria"/>
                <a:ea typeface="Cambria"/>
              </a:rPr>
              <a:pPr algn="ctr"/>
              <a:t>0.0%</a:t>
            </a:fld>
            <a:endParaRPr lang="en-US" sz="700" b="1">
              <a:solidFill>
                <a:schemeClr val="tx1"/>
              </a:solidFill>
            </a:endParaRPr>
          </a:p>
        </xdr:txBody>
      </xdr:sp>
      <xdr:sp macro="" textlink="Bangthongkenhansu!C98">
        <xdr:nvSpPr>
          <xdr:cNvPr id="102" name="Callout: Line 101">
            <a:extLst>
              <a:ext uri="{FF2B5EF4-FFF2-40B4-BE49-F238E27FC236}">
                <a16:creationId xmlns:a16="http://schemas.microsoft.com/office/drawing/2014/main" id="{B632C88E-EAB1-4CB3-BBD0-D49A41C3A939}"/>
              </a:ext>
            </a:extLst>
          </xdr:cNvPr>
          <xdr:cNvSpPr/>
        </xdr:nvSpPr>
        <xdr:spPr>
          <a:xfrm>
            <a:off x="1255058" y="16853648"/>
            <a:ext cx="425824" cy="137160"/>
          </a:xfrm>
          <a:prstGeom prst="borderCallout1">
            <a:avLst/>
          </a:prstGeom>
          <a:solidFill>
            <a:schemeClr val="bg1">
              <a:lumMod val="85000"/>
            </a:schemeClr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8868F334-32E8-4022-9395-38C7A75DF37A}" type="TxLink">
              <a:rPr lang="en-US" sz="700" b="1" i="0" u="none" strike="noStrike">
                <a:solidFill>
                  <a:srgbClr val="000000"/>
                </a:solidFill>
                <a:latin typeface="Cambria"/>
                <a:ea typeface="Cambria"/>
              </a:rPr>
              <a:pPr algn="ctr"/>
              <a:t>0.9%</a:t>
            </a:fld>
            <a:endParaRPr lang="en-US" sz="700" b="1">
              <a:solidFill>
                <a:schemeClr val="tx1"/>
              </a:solidFill>
            </a:endParaRPr>
          </a:p>
        </xdr:txBody>
      </xdr:sp>
    </xdr:grpSp>
    <xdr:clientData/>
  </xdr:twoCellAnchor>
  <xdr:twoCellAnchor>
    <xdr:from>
      <xdr:col>10</xdr:col>
      <xdr:colOff>286872</xdr:colOff>
      <xdr:row>148</xdr:row>
      <xdr:rowOff>141194</xdr:rowOff>
    </xdr:from>
    <xdr:to>
      <xdr:col>11</xdr:col>
      <xdr:colOff>144387</xdr:colOff>
      <xdr:row>149</xdr:row>
      <xdr:rowOff>129412</xdr:rowOff>
    </xdr:to>
    <xdr:sp macro="" textlink="$R$1">
      <xdr:nvSpPr>
        <xdr:cNvPr id="105" name="TextBox 104">
          <a:extLst>
            <a:ext uri="{FF2B5EF4-FFF2-40B4-BE49-F238E27FC236}">
              <a16:creationId xmlns:a16="http://schemas.microsoft.com/office/drawing/2014/main" id="{3D45243A-A975-4BAB-AE17-00D2CABF0308}"/>
            </a:ext>
          </a:extLst>
        </xdr:cNvPr>
        <xdr:cNvSpPr txBox="1"/>
      </xdr:nvSpPr>
      <xdr:spPr>
        <a:xfrm>
          <a:off x="7122460" y="26676723"/>
          <a:ext cx="541074" cy="1675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33D3AAE-F6DA-4C30-AD9F-113B7D93375D}" type="TxLink">
            <a:rPr lang="en-US" sz="1400" b="1" i="1" u="none" strike="noStrike">
              <a:solidFill>
                <a:srgbClr val="FF0000"/>
              </a:solidFill>
              <a:latin typeface="Times New Roman"/>
              <a:cs typeface="Times New Roman"/>
            </a:rPr>
            <a:pPr algn="ctr"/>
            <a:t> </a:t>
          </a:fld>
          <a:endParaRPr lang="en-US" sz="2400" b="1" i="1" u="none" strike="noStrike">
            <a:solidFill>
              <a:srgbClr val="FF0000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12</xdr:col>
      <xdr:colOff>347383</xdr:colOff>
      <xdr:row>149</xdr:row>
      <xdr:rowOff>11203</xdr:rowOff>
    </xdr:from>
    <xdr:to>
      <xdr:col>13</xdr:col>
      <xdr:colOff>526677</xdr:colOff>
      <xdr:row>150</xdr:row>
      <xdr:rowOff>11203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75DEED98-77B6-4C12-B340-F0FF10157485}"/>
            </a:ext>
          </a:extLst>
        </xdr:cNvPr>
        <xdr:cNvSpPr txBox="1"/>
      </xdr:nvSpPr>
      <xdr:spPr>
        <a:xfrm>
          <a:off x="8550089" y="26726027"/>
          <a:ext cx="862853" cy="17929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000" b="1">
              <a:solidFill>
                <a:schemeClr val="dk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ĐVT:</a:t>
          </a:r>
          <a:r>
            <a:rPr lang="en-US" sz="1000" b="1" baseline="0">
              <a:solidFill>
                <a:schemeClr val="dk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1000đ</a:t>
          </a:r>
          <a:endParaRPr lang="fr-FR" sz="800" b="1">
            <a:solidFill>
              <a:srgbClr val="FF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7</xdr:col>
      <xdr:colOff>67236</xdr:colOff>
      <xdr:row>87</xdr:row>
      <xdr:rowOff>168088</xdr:rowOff>
    </xdr:from>
    <xdr:to>
      <xdr:col>14</xdr:col>
      <xdr:colOff>11207</xdr:colOff>
      <xdr:row>110</xdr:row>
      <xdr:rowOff>33616</xdr:rowOff>
    </xdr:to>
    <xdr:grpSp>
      <xdr:nvGrpSpPr>
        <xdr:cNvPr id="126" name="Group 125">
          <a:extLst>
            <a:ext uri="{FF2B5EF4-FFF2-40B4-BE49-F238E27FC236}">
              <a16:creationId xmlns:a16="http://schemas.microsoft.com/office/drawing/2014/main" id="{896CBCDB-6E80-453B-A84C-F3B76B84E991}"/>
            </a:ext>
          </a:extLst>
        </xdr:cNvPr>
        <xdr:cNvGrpSpPr/>
      </xdr:nvGrpSpPr>
      <xdr:grpSpPr>
        <a:xfrm>
          <a:off x="4852148" y="15766676"/>
          <a:ext cx="4728883" cy="3989293"/>
          <a:chOff x="4852148" y="15766676"/>
          <a:chExt cx="4728883" cy="3989293"/>
        </a:xfrm>
      </xdr:grpSpPr>
      <xdr:grpSp>
        <xdr:nvGrpSpPr>
          <xdr:cNvPr id="124" name="Group 123">
            <a:extLst>
              <a:ext uri="{FF2B5EF4-FFF2-40B4-BE49-F238E27FC236}">
                <a16:creationId xmlns:a16="http://schemas.microsoft.com/office/drawing/2014/main" id="{E11D742F-6542-45EE-B185-98018C99D3B0}"/>
              </a:ext>
            </a:extLst>
          </xdr:cNvPr>
          <xdr:cNvGrpSpPr/>
        </xdr:nvGrpSpPr>
        <xdr:grpSpPr>
          <a:xfrm>
            <a:off x="4852148" y="15766676"/>
            <a:ext cx="4661647" cy="3989293"/>
            <a:chOff x="4762500" y="15766676"/>
            <a:chExt cx="4661647" cy="3989293"/>
          </a:xfrm>
        </xdr:grpSpPr>
        <xdr:graphicFrame macro="">
          <xdr:nvGraphicFramePr>
            <xdr:cNvPr id="69" name="Chart 68">
              <a:extLst>
                <a:ext uri="{FF2B5EF4-FFF2-40B4-BE49-F238E27FC236}">
                  <a16:creationId xmlns:a16="http://schemas.microsoft.com/office/drawing/2014/main" id="{DEABF00B-4042-4F1E-989C-88C9945AC0DF}"/>
                </a:ext>
              </a:extLst>
            </xdr:cNvPr>
            <xdr:cNvGraphicFramePr>
              <a:graphicFrameLocks/>
            </xdr:cNvGraphicFramePr>
          </xdr:nvGraphicFramePr>
          <xdr:xfrm>
            <a:off x="4762500" y="15766676"/>
            <a:ext cx="4661647" cy="3989293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7"/>
            </a:graphicData>
          </a:graphic>
        </xdr:graphicFrame>
        <xdr:grpSp>
          <xdr:nvGrpSpPr>
            <xdr:cNvPr id="70" name="Group 69">
              <a:extLst>
                <a:ext uri="{FF2B5EF4-FFF2-40B4-BE49-F238E27FC236}">
                  <a16:creationId xmlns:a16="http://schemas.microsoft.com/office/drawing/2014/main" id="{393A8286-A7CB-485C-8572-8B4DDED2830F}"/>
                </a:ext>
              </a:extLst>
            </xdr:cNvPr>
            <xdr:cNvGrpSpPr/>
          </xdr:nvGrpSpPr>
          <xdr:grpSpPr>
            <a:xfrm>
              <a:off x="6096001" y="15990794"/>
              <a:ext cx="1964951" cy="201706"/>
              <a:chOff x="2828926" y="1362075"/>
              <a:chExt cx="1971674" cy="190499"/>
            </a:xfrm>
          </xdr:grpSpPr>
          <xdr:sp macro="" textlink="">
            <xdr:nvSpPr>
              <xdr:cNvPr id="71" name="TextBox 70">
                <a:extLst>
                  <a:ext uri="{FF2B5EF4-FFF2-40B4-BE49-F238E27FC236}">
                    <a16:creationId xmlns:a16="http://schemas.microsoft.com/office/drawing/2014/main" id="{87115B48-2192-4061-90C6-CDADF09132E3}"/>
                  </a:ext>
                </a:extLst>
              </xdr:cNvPr>
              <xdr:cNvSpPr txBox="1"/>
            </xdr:nvSpPr>
            <xdr:spPr>
              <a:xfrm>
                <a:off x="2828926" y="1371602"/>
                <a:ext cx="695323" cy="16192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US" sz="1100" b="1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Tháng</a:t>
                </a:r>
                <a:r>
                  <a:rPr lang="en-US" sz="1100" b="0" i="1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:</a:t>
                </a:r>
                <a:endParaRPr lang="fr-FR" sz="1100" b="0" i="1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xdr:txBody>
          </xdr:sp>
          <xdr:sp macro="" textlink="$R$2">
            <xdr:nvSpPr>
              <xdr:cNvPr id="72" name="TextBox 71">
                <a:extLst>
                  <a:ext uri="{FF2B5EF4-FFF2-40B4-BE49-F238E27FC236}">
                    <a16:creationId xmlns:a16="http://schemas.microsoft.com/office/drawing/2014/main" id="{5EEC32F8-1333-4FA4-A78C-80D249901F75}"/>
                  </a:ext>
                </a:extLst>
              </xdr:cNvPr>
              <xdr:cNvSpPr txBox="1"/>
            </xdr:nvSpPr>
            <xdr:spPr>
              <a:xfrm>
                <a:off x="3371850" y="1381125"/>
                <a:ext cx="371476" cy="1428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28B1A6E6-A93E-43FC-B61D-2C35D2B59793}" type="TxLink">
                  <a:rPr lang="en-US" sz="1100" b="1" i="1" u="none" strike="noStrike">
                    <a:solidFill>
                      <a:srgbClr val="FF0000"/>
                    </a:solidFill>
                    <a:latin typeface="Times New Roman"/>
                    <a:cs typeface="Times New Roman"/>
                  </a:rPr>
                  <a:pPr algn="ctr"/>
                  <a:t> </a:t>
                </a:fld>
                <a:endParaRPr lang="fr-FR" sz="2000" b="0" i="1">
                  <a:solidFill>
                    <a:srgbClr val="FF0000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xdr:txBody>
          </xdr:sp>
          <xdr:sp macro="" textlink="$R$1">
            <xdr:nvSpPr>
              <xdr:cNvPr id="73" name="TextBox 72">
                <a:extLst>
                  <a:ext uri="{FF2B5EF4-FFF2-40B4-BE49-F238E27FC236}">
                    <a16:creationId xmlns:a16="http://schemas.microsoft.com/office/drawing/2014/main" id="{52484732-DEF9-4738-AFC2-06B9A54812D0}"/>
                  </a:ext>
                </a:extLst>
              </xdr:cNvPr>
              <xdr:cNvSpPr txBox="1"/>
            </xdr:nvSpPr>
            <xdr:spPr>
              <a:xfrm>
                <a:off x="4257675" y="1371599"/>
                <a:ext cx="542925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33D3AAE-F6DA-4C30-AD9F-113B7D93375D}" type="TxLink">
                  <a:rPr lang="en-US" sz="1100" b="1" i="1" u="none" strike="noStrike">
                    <a:solidFill>
                      <a:srgbClr val="FF0000"/>
                    </a:solidFill>
                    <a:latin typeface="Times New Roman"/>
                    <a:cs typeface="Times New Roman"/>
                  </a:rPr>
                  <a:pPr algn="ctr"/>
                  <a:t> </a:t>
                </a:fld>
                <a:endParaRPr lang="en-US" sz="1800" b="1" i="1" u="none" strike="noStrike">
                  <a:solidFill>
                    <a:srgbClr val="FF0000"/>
                  </a:solidFill>
                  <a:latin typeface="Times New Roman"/>
                  <a:cs typeface="Times New Roman"/>
                </a:endParaRPr>
              </a:p>
            </xdr:txBody>
          </xdr:sp>
          <xdr:sp macro="" textlink="">
            <xdr:nvSpPr>
              <xdr:cNvPr id="74" name="TextBox 73">
                <a:extLst>
                  <a:ext uri="{FF2B5EF4-FFF2-40B4-BE49-F238E27FC236}">
                    <a16:creationId xmlns:a16="http://schemas.microsoft.com/office/drawing/2014/main" id="{EFEC4695-FEED-4A2D-BDB9-095A7C5AF14B}"/>
                  </a:ext>
                </a:extLst>
              </xdr:cNvPr>
              <xdr:cNvSpPr txBox="1"/>
            </xdr:nvSpPr>
            <xdr:spPr>
              <a:xfrm>
                <a:off x="3800475" y="1362075"/>
                <a:ext cx="676274" cy="1904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US" sz="1100" b="1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Năm</a:t>
                </a:r>
                <a:r>
                  <a:rPr lang="en-US" sz="1100" b="0" i="1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:</a:t>
                </a:r>
                <a:endParaRPr lang="fr-FR" sz="1100" b="0" i="1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xdr:txBody>
          </xdr:sp>
        </xdr:grpSp>
      </xdr:grpSp>
      <xdr:sp macro="" textlink="">
        <xdr:nvSpPr>
          <xdr:cNvPr id="125" name="TextBox 124">
            <a:extLst>
              <a:ext uri="{FF2B5EF4-FFF2-40B4-BE49-F238E27FC236}">
                <a16:creationId xmlns:a16="http://schemas.microsoft.com/office/drawing/2014/main" id="{04335C0A-A20C-429E-A823-BF1968FFBD52}"/>
              </a:ext>
            </a:extLst>
          </xdr:cNvPr>
          <xdr:cNvSpPr txBox="1"/>
        </xdr:nvSpPr>
        <xdr:spPr>
          <a:xfrm>
            <a:off x="8706972" y="15990795"/>
            <a:ext cx="874059" cy="1456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800" b="1">
                <a:solidFill>
                  <a:schemeClr val="dk1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ĐVT:</a:t>
            </a:r>
            <a:r>
              <a:rPr lang="en-US" sz="800" b="1" baseline="0">
                <a:solidFill>
                  <a:schemeClr val="dk1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 1000đ</a:t>
            </a:r>
            <a:endParaRPr lang="fr-FR" sz="600" b="1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</xdr:grpSp>
    <xdr:clientData/>
  </xdr:twoCellAnchor>
  <xdr:twoCellAnchor editAs="absolute">
    <xdr:from>
      <xdr:col>0</xdr:col>
      <xdr:colOff>190500</xdr:colOff>
      <xdr:row>162</xdr:row>
      <xdr:rowOff>11206</xdr:rowOff>
    </xdr:from>
    <xdr:to>
      <xdr:col>6</xdr:col>
      <xdr:colOff>661147</xdr:colOff>
      <xdr:row>184</xdr:row>
      <xdr:rowOff>89648</xdr:rowOff>
    </xdr:to>
    <xdr:grpSp>
      <xdr:nvGrpSpPr>
        <xdr:cNvPr id="134" name="Group 133">
          <a:extLst>
            <a:ext uri="{FF2B5EF4-FFF2-40B4-BE49-F238E27FC236}">
              <a16:creationId xmlns:a16="http://schemas.microsoft.com/office/drawing/2014/main" id="{49B7DF56-D67F-491C-972A-E2AF784B72BD}"/>
            </a:ext>
          </a:extLst>
        </xdr:cNvPr>
        <xdr:cNvGrpSpPr/>
      </xdr:nvGrpSpPr>
      <xdr:grpSpPr>
        <a:xfrm>
          <a:off x="190500" y="29056853"/>
          <a:ext cx="4572000" cy="4022913"/>
          <a:chOff x="190500" y="28653442"/>
          <a:chExt cx="4572000" cy="4426324"/>
        </a:xfrm>
      </xdr:grpSpPr>
      <xdr:grpSp>
        <xdr:nvGrpSpPr>
          <xdr:cNvPr id="44" name="Group 43">
            <a:extLst>
              <a:ext uri="{FF2B5EF4-FFF2-40B4-BE49-F238E27FC236}">
                <a16:creationId xmlns:a16="http://schemas.microsoft.com/office/drawing/2014/main" id="{214C0659-1ABB-4B38-9744-4365F8809039}"/>
              </a:ext>
            </a:extLst>
          </xdr:cNvPr>
          <xdr:cNvGrpSpPr/>
        </xdr:nvGrpSpPr>
        <xdr:grpSpPr>
          <a:xfrm>
            <a:off x="190500" y="28653442"/>
            <a:ext cx="4572000" cy="4426324"/>
            <a:chOff x="190500" y="28653442"/>
            <a:chExt cx="4572000" cy="4426324"/>
          </a:xfrm>
        </xdr:grpSpPr>
        <xdr:graphicFrame macro="">
          <xdr:nvGraphicFramePr>
            <xdr:cNvPr id="107" name="Chart 106">
              <a:extLst>
                <a:ext uri="{FF2B5EF4-FFF2-40B4-BE49-F238E27FC236}">
                  <a16:creationId xmlns:a16="http://schemas.microsoft.com/office/drawing/2014/main" id="{AB098227-16FC-402B-B91F-270FBD9A0160}"/>
                </a:ext>
              </a:extLst>
            </xdr:cNvPr>
            <xdr:cNvGraphicFramePr>
              <a:graphicFrameLocks/>
            </xdr:cNvGraphicFramePr>
          </xdr:nvGraphicFramePr>
          <xdr:xfrm>
            <a:off x="190500" y="28653442"/>
            <a:ext cx="4572000" cy="442632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8"/>
            </a:graphicData>
          </a:graphic>
        </xdr:graphicFrame>
        <xdr:grpSp>
          <xdr:nvGrpSpPr>
            <xdr:cNvPr id="108" name="Group 107">
              <a:extLst>
                <a:ext uri="{FF2B5EF4-FFF2-40B4-BE49-F238E27FC236}">
                  <a16:creationId xmlns:a16="http://schemas.microsoft.com/office/drawing/2014/main" id="{2B80B304-0719-4063-A01E-05CE737AFFF6}"/>
                </a:ext>
              </a:extLst>
            </xdr:cNvPr>
            <xdr:cNvGrpSpPr/>
          </xdr:nvGrpSpPr>
          <xdr:grpSpPr>
            <a:xfrm>
              <a:off x="3041320" y="28766631"/>
              <a:ext cx="851033" cy="156882"/>
              <a:chOff x="3361947" y="1254584"/>
              <a:chExt cx="853945" cy="190499"/>
            </a:xfrm>
          </xdr:grpSpPr>
          <xdr:sp macro="" textlink="$R$1">
            <xdr:nvSpPr>
              <xdr:cNvPr id="111" name="TextBox 110">
                <a:extLst>
                  <a:ext uri="{FF2B5EF4-FFF2-40B4-BE49-F238E27FC236}">
                    <a16:creationId xmlns:a16="http://schemas.microsoft.com/office/drawing/2014/main" id="{D466B0D1-82C4-485B-BBFF-E6FDBDFD5593}"/>
                  </a:ext>
                </a:extLst>
              </xdr:cNvPr>
              <xdr:cNvSpPr txBox="1"/>
            </xdr:nvSpPr>
            <xdr:spPr>
              <a:xfrm>
                <a:off x="3672967" y="1264107"/>
                <a:ext cx="542925" cy="18097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33D3AAE-F6DA-4C30-AD9F-113B7D93375D}" type="TxLink">
                  <a:rPr lang="en-US" sz="1100" b="1" i="1" u="none" strike="noStrike">
                    <a:solidFill>
                      <a:srgbClr val="FF0000"/>
                    </a:solidFill>
                    <a:latin typeface="Times New Roman"/>
                    <a:cs typeface="Times New Roman"/>
                  </a:rPr>
                  <a:pPr algn="ctr"/>
                  <a:t> </a:t>
                </a:fld>
                <a:endParaRPr lang="en-US" sz="1800" b="1" i="1" u="none" strike="noStrike">
                  <a:solidFill>
                    <a:srgbClr val="FF0000"/>
                  </a:solidFill>
                  <a:latin typeface="Times New Roman"/>
                  <a:cs typeface="Times New Roman"/>
                </a:endParaRPr>
              </a:p>
            </xdr:txBody>
          </xdr:sp>
          <xdr:sp macro="" textlink="">
            <xdr:nvSpPr>
              <xdr:cNvPr id="112" name="TextBox 111">
                <a:extLst>
                  <a:ext uri="{FF2B5EF4-FFF2-40B4-BE49-F238E27FC236}">
                    <a16:creationId xmlns:a16="http://schemas.microsoft.com/office/drawing/2014/main" id="{2AA9C4FA-2D3E-455A-A23C-176BC9EB2E34}"/>
                  </a:ext>
                </a:extLst>
              </xdr:cNvPr>
              <xdr:cNvSpPr txBox="1"/>
            </xdr:nvSpPr>
            <xdr:spPr>
              <a:xfrm>
                <a:off x="3361947" y="1254584"/>
                <a:ext cx="535177" cy="1904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US" sz="900" b="1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Năm</a:t>
                </a:r>
                <a:r>
                  <a:rPr lang="en-US" sz="900" b="0" i="1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:</a:t>
                </a:r>
                <a:endParaRPr lang="fr-FR" sz="900" b="0" i="1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xdr:txBody>
          </xdr:sp>
        </xdr:grpSp>
        <xdr:sp macro="" textlink="">
          <xdr:nvSpPr>
            <xdr:cNvPr id="113" name="TextBox 112">
              <a:extLst>
                <a:ext uri="{FF2B5EF4-FFF2-40B4-BE49-F238E27FC236}">
                  <a16:creationId xmlns:a16="http://schemas.microsoft.com/office/drawing/2014/main" id="{BDD06CAB-046C-4ECA-B3A4-28ADC8077E24}"/>
                </a:ext>
              </a:extLst>
            </xdr:cNvPr>
            <xdr:cNvSpPr txBox="1"/>
          </xdr:nvSpPr>
          <xdr:spPr>
            <a:xfrm>
              <a:off x="3899648" y="28922382"/>
              <a:ext cx="773206" cy="15688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800" b="1">
                  <a:solidFill>
                    <a:schemeClr val="dk1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rPr>
                <a:t>ĐVT:</a:t>
              </a:r>
              <a:r>
                <a:rPr lang="en-US" sz="800" b="1" baseline="0">
                  <a:solidFill>
                    <a:schemeClr val="dk1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rPr>
                <a:t> 1000đ</a:t>
              </a:r>
              <a:endParaRPr lang="fr-FR" sz="600" b="1">
                <a:solidFill>
                  <a:srgbClr val="FF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xdr:grpSp>
      <xdr:grpSp>
        <xdr:nvGrpSpPr>
          <xdr:cNvPr id="133" name="Group 132">
            <a:extLst>
              <a:ext uri="{FF2B5EF4-FFF2-40B4-BE49-F238E27FC236}">
                <a16:creationId xmlns:a16="http://schemas.microsoft.com/office/drawing/2014/main" id="{F0752D83-3DBB-4382-ACF7-17BE17124531}"/>
              </a:ext>
            </a:extLst>
          </xdr:cNvPr>
          <xdr:cNvGrpSpPr/>
        </xdr:nvGrpSpPr>
        <xdr:grpSpPr>
          <a:xfrm>
            <a:off x="1142999" y="32788414"/>
            <a:ext cx="2689413" cy="225392"/>
            <a:chOff x="10936941" y="30995473"/>
            <a:chExt cx="2689413" cy="225392"/>
          </a:xfrm>
        </xdr:grpSpPr>
        <xdr:sp macro="" textlink="">
          <xdr:nvSpPr>
            <xdr:cNvPr id="127" name="TextBox 126">
              <a:extLst>
                <a:ext uri="{FF2B5EF4-FFF2-40B4-BE49-F238E27FC236}">
                  <a16:creationId xmlns:a16="http://schemas.microsoft.com/office/drawing/2014/main" id="{65057781-B60E-419C-9B2D-FA3A2247851B}"/>
                </a:ext>
              </a:extLst>
            </xdr:cNvPr>
            <xdr:cNvSpPr txBox="1"/>
          </xdr:nvSpPr>
          <xdr:spPr>
            <a:xfrm>
              <a:off x="10936941" y="31017882"/>
              <a:ext cx="2232721" cy="202983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000" b="1">
                  <a:solidFill>
                    <a:schemeClr val="dk1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rPr>
                <a:t>TỔNG</a:t>
              </a:r>
              <a:r>
                <a:rPr lang="en-US" sz="1000" b="1" baseline="0">
                  <a:solidFill>
                    <a:schemeClr val="dk1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rPr>
                <a:t> CHI PHÍ CẤP MỚI:</a:t>
              </a:r>
              <a:endParaRPr lang="fr-FR" sz="1000" b="1">
                <a:solidFill>
                  <a:srgbClr val="FF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  <xdr:sp macro="" textlink="BangthongkeSuachuaTaisan!N66">
          <xdr:nvSpPr>
            <xdr:cNvPr id="128" name="TextBox 127">
              <a:extLst>
                <a:ext uri="{FF2B5EF4-FFF2-40B4-BE49-F238E27FC236}">
                  <a16:creationId xmlns:a16="http://schemas.microsoft.com/office/drawing/2014/main" id="{CDFDE3AE-B27B-4F5A-A1EC-498BA5BE5CF7}"/>
                </a:ext>
              </a:extLst>
            </xdr:cNvPr>
            <xdr:cNvSpPr txBox="1"/>
          </xdr:nvSpPr>
          <xdr:spPr>
            <a:xfrm>
              <a:off x="12761149" y="30995473"/>
              <a:ext cx="865205" cy="21737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E489A55C-8071-405F-872C-3A4A0B73F150}" type="TxLink">
                <a:rPr lang="en-US" sz="1100" b="1" i="0" u="none" strike="noStrike">
                  <a:solidFill>
                    <a:srgbClr val="000000"/>
                  </a:solidFill>
                  <a:latin typeface="Cambria"/>
                  <a:ea typeface="Cambria"/>
                  <a:cs typeface="Times New Roman" panose="02020603050405020304" pitchFamily="18" charset="0"/>
                </a:rPr>
                <a:pPr algn="ctr"/>
                <a:t> 503,240 </a:t>
              </a:fld>
              <a:endParaRPr lang="en-US" sz="1100" b="1" i="0" u="none" strike="noStrike">
                <a:solidFill>
                  <a:schemeClr val="tx1"/>
                </a:solidFill>
                <a:latin typeface="Cambria"/>
                <a:ea typeface="Cambria"/>
                <a:cs typeface="Times New Roman" panose="02020603050405020304" pitchFamily="18" charset="0"/>
              </a:endParaRPr>
            </a:p>
          </xdr:txBody>
        </xdr:sp>
      </xdr:grpSp>
    </xdr:grpSp>
    <xdr:clientData/>
  </xdr:twoCellAnchor>
  <xdr:twoCellAnchor editAs="absolute">
    <xdr:from>
      <xdr:col>0</xdr:col>
      <xdr:colOff>201706</xdr:colOff>
      <xdr:row>148</xdr:row>
      <xdr:rowOff>33615</xdr:rowOff>
    </xdr:from>
    <xdr:to>
      <xdr:col>13</xdr:col>
      <xdr:colOff>627529</xdr:colOff>
      <xdr:row>161</xdr:row>
      <xdr:rowOff>78441</xdr:rowOff>
    </xdr:to>
    <xdr:grpSp>
      <xdr:nvGrpSpPr>
        <xdr:cNvPr id="97" name="Group 96">
          <a:extLst>
            <a:ext uri="{FF2B5EF4-FFF2-40B4-BE49-F238E27FC236}">
              <a16:creationId xmlns:a16="http://schemas.microsoft.com/office/drawing/2014/main" id="{90C1CC78-F98C-4D83-8AF8-4D2C86B854E3}"/>
            </a:ext>
          </a:extLst>
        </xdr:cNvPr>
        <xdr:cNvGrpSpPr/>
      </xdr:nvGrpSpPr>
      <xdr:grpSpPr>
        <a:xfrm>
          <a:off x="201706" y="26569144"/>
          <a:ext cx="9312088" cy="2375650"/>
          <a:chOff x="201706" y="26569144"/>
          <a:chExt cx="9312088" cy="2375650"/>
        </a:xfrm>
      </xdr:grpSpPr>
      <xdr:graphicFrame macro="">
        <xdr:nvGraphicFramePr>
          <xdr:cNvPr id="103" name="Chart 102">
            <a:extLst>
              <a:ext uri="{FF2B5EF4-FFF2-40B4-BE49-F238E27FC236}">
                <a16:creationId xmlns:a16="http://schemas.microsoft.com/office/drawing/2014/main" id="{A1FA4921-0CA2-459D-9844-8EA0A426B43F}"/>
              </a:ext>
            </a:extLst>
          </xdr:cNvPr>
          <xdr:cNvGraphicFramePr>
            <a:graphicFrameLocks/>
          </xdr:cNvGraphicFramePr>
        </xdr:nvGraphicFramePr>
        <xdr:xfrm>
          <a:off x="201706" y="26569144"/>
          <a:ext cx="9312088" cy="23756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9"/>
          </a:graphicData>
        </a:graphic>
      </xdr:graphicFrame>
      <xdr:grpSp>
        <xdr:nvGrpSpPr>
          <xdr:cNvPr id="91" name="Group 90">
            <a:extLst>
              <a:ext uri="{FF2B5EF4-FFF2-40B4-BE49-F238E27FC236}">
                <a16:creationId xmlns:a16="http://schemas.microsoft.com/office/drawing/2014/main" id="{DCE13377-F0A6-44CD-9766-4798799DFA47}"/>
              </a:ext>
            </a:extLst>
          </xdr:cNvPr>
          <xdr:cNvGrpSpPr/>
        </xdr:nvGrpSpPr>
        <xdr:grpSpPr>
          <a:xfrm>
            <a:off x="1804147" y="28653439"/>
            <a:ext cx="4998202" cy="280149"/>
            <a:chOff x="9681882" y="28530176"/>
            <a:chExt cx="4998202" cy="333608"/>
          </a:xfrm>
        </xdr:grpSpPr>
        <xdr:sp macro="" textlink="">
          <xdr:nvSpPr>
            <xdr:cNvPr id="130" name="TextBox 129">
              <a:extLst>
                <a:ext uri="{FF2B5EF4-FFF2-40B4-BE49-F238E27FC236}">
                  <a16:creationId xmlns:a16="http://schemas.microsoft.com/office/drawing/2014/main" id="{A6B83108-B35A-41A1-995D-57A226995158}"/>
                </a:ext>
              </a:extLst>
            </xdr:cNvPr>
            <xdr:cNvSpPr txBox="1"/>
          </xdr:nvSpPr>
          <xdr:spPr>
            <a:xfrm>
              <a:off x="9681882" y="28530177"/>
              <a:ext cx="4998202" cy="333607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100" b="1">
                  <a:solidFill>
                    <a:schemeClr val="tx1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rPr>
                <a:t>Tổng</a:t>
              </a:r>
              <a:r>
                <a:rPr lang="en-US" sz="1100" b="1" baseline="0">
                  <a:solidFill>
                    <a:schemeClr val="tx1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rPr>
                <a:t> chi phí cấp mới sửa chữa tài sản:</a:t>
              </a:r>
              <a:endParaRPr lang="en-US" sz="1100" b="1">
                <a:solidFill>
                  <a:schemeClr val="tx1"/>
                </a:solidFill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  <xdr:sp macro="" textlink="BangthongkeSuachuaTaisan!N36">
          <xdr:nvSpPr>
            <xdr:cNvPr id="137" name="TextBox 136">
              <a:extLst>
                <a:ext uri="{FF2B5EF4-FFF2-40B4-BE49-F238E27FC236}">
                  <a16:creationId xmlns:a16="http://schemas.microsoft.com/office/drawing/2014/main" id="{4C391E9A-043C-454A-9080-1753B6AE65DF}"/>
                </a:ext>
              </a:extLst>
            </xdr:cNvPr>
            <xdr:cNvSpPr txBox="1"/>
          </xdr:nvSpPr>
          <xdr:spPr>
            <a:xfrm>
              <a:off x="13155706" y="28530176"/>
              <a:ext cx="1193309" cy="33360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C4BD1B9D-C8F8-4F10-9ED6-03AEE80D3A5E}" type="TxLink">
                <a:rPr lang="en-US" sz="1100" b="1" i="0" u="none" strike="noStrike">
                  <a:solidFill>
                    <a:srgbClr val="000000"/>
                  </a:solidFill>
                  <a:latin typeface="Cambria"/>
                  <a:ea typeface="Cambria"/>
                  <a:cs typeface="Times New Roman" panose="02020603050405020304" pitchFamily="18" charset="0"/>
                </a:rPr>
                <a:pPr algn="ctr"/>
                <a:t> 644,821 </a:t>
              </a:fld>
              <a:endParaRPr lang="en-US" sz="1100" b="1">
                <a:solidFill>
                  <a:schemeClr val="tx1"/>
                </a:solidFill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xdr:grpSp>
      <xdr:sp macro="" textlink="">
        <xdr:nvSpPr>
          <xdr:cNvPr id="138" name="TextBox 137">
            <a:extLst>
              <a:ext uri="{FF2B5EF4-FFF2-40B4-BE49-F238E27FC236}">
                <a16:creationId xmlns:a16="http://schemas.microsoft.com/office/drawing/2014/main" id="{DB422A44-763D-4623-806C-D01ED0FE74B4}"/>
              </a:ext>
            </a:extLst>
          </xdr:cNvPr>
          <xdr:cNvSpPr txBox="1"/>
        </xdr:nvSpPr>
        <xdr:spPr>
          <a:xfrm>
            <a:off x="8505264" y="26849295"/>
            <a:ext cx="874059" cy="1456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800" b="1">
                <a:solidFill>
                  <a:schemeClr val="dk1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ĐVT:</a:t>
            </a:r>
            <a:r>
              <a:rPr lang="en-US" sz="800" b="1" baseline="0">
                <a:solidFill>
                  <a:schemeClr val="dk1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 1000đ</a:t>
            </a:r>
            <a:endParaRPr lang="fr-FR" sz="600" b="1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</xdr:grpSp>
    <xdr:clientData/>
  </xdr:twoCellAnchor>
  <xdr:twoCellAnchor editAs="absolute">
    <xdr:from>
      <xdr:col>7</xdr:col>
      <xdr:colOff>156882</xdr:colOff>
      <xdr:row>162</xdr:row>
      <xdr:rowOff>11206</xdr:rowOff>
    </xdr:from>
    <xdr:to>
      <xdr:col>13</xdr:col>
      <xdr:colOff>627529</xdr:colOff>
      <xdr:row>184</xdr:row>
      <xdr:rowOff>89648</xdr:rowOff>
    </xdr:to>
    <xdr:grpSp>
      <xdr:nvGrpSpPr>
        <xdr:cNvPr id="144" name="Group 143">
          <a:extLst>
            <a:ext uri="{FF2B5EF4-FFF2-40B4-BE49-F238E27FC236}">
              <a16:creationId xmlns:a16="http://schemas.microsoft.com/office/drawing/2014/main" id="{1F3BC9D9-C10E-4A33-9D7C-51A299110075}"/>
            </a:ext>
          </a:extLst>
        </xdr:cNvPr>
        <xdr:cNvGrpSpPr/>
      </xdr:nvGrpSpPr>
      <xdr:grpSpPr>
        <a:xfrm>
          <a:off x="4941794" y="29056853"/>
          <a:ext cx="4572000" cy="4022913"/>
          <a:chOff x="190500" y="28653442"/>
          <a:chExt cx="4572000" cy="4426324"/>
        </a:xfrm>
      </xdr:grpSpPr>
      <xdr:grpSp>
        <xdr:nvGrpSpPr>
          <xdr:cNvPr id="145" name="Group 144">
            <a:extLst>
              <a:ext uri="{FF2B5EF4-FFF2-40B4-BE49-F238E27FC236}">
                <a16:creationId xmlns:a16="http://schemas.microsoft.com/office/drawing/2014/main" id="{89F309A4-787A-4304-B6E0-4D6E8AFCCD44}"/>
              </a:ext>
            </a:extLst>
          </xdr:cNvPr>
          <xdr:cNvGrpSpPr/>
        </xdr:nvGrpSpPr>
        <xdr:grpSpPr>
          <a:xfrm>
            <a:off x="190500" y="28653442"/>
            <a:ext cx="4572000" cy="4426324"/>
            <a:chOff x="190500" y="28653442"/>
            <a:chExt cx="4572000" cy="4426324"/>
          </a:xfrm>
        </xdr:grpSpPr>
        <xdr:graphicFrame macro="">
          <xdr:nvGraphicFramePr>
            <xdr:cNvPr id="149" name="Chart 148">
              <a:extLst>
                <a:ext uri="{FF2B5EF4-FFF2-40B4-BE49-F238E27FC236}">
                  <a16:creationId xmlns:a16="http://schemas.microsoft.com/office/drawing/2014/main" id="{0C24E601-D5A5-4083-AC17-E101E424FD38}"/>
                </a:ext>
              </a:extLst>
            </xdr:cNvPr>
            <xdr:cNvGraphicFramePr>
              <a:graphicFrameLocks/>
            </xdr:cNvGraphicFramePr>
          </xdr:nvGraphicFramePr>
          <xdr:xfrm>
            <a:off x="190500" y="28653442"/>
            <a:ext cx="4572000" cy="442632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0"/>
            </a:graphicData>
          </a:graphic>
        </xdr:graphicFrame>
        <xdr:grpSp>
          <xdr:nvGrpSpPr>
            <xdr:cNvPr id="150" name="Group 149">
              <a:extLst>
                <a:ext uri="{FF2B5EF4-FFF2-40B4-BE49-F238E27FC236}">
                  <a16:creationId xmlns:a16="http://schemas.microsoft.com/office/drawing/2014/main" id="{A88A2182-BEAA-40C2-9697-F77F1EA21EBD}"/>
                </a:ext>
              </a:extLst>
            </xdr:cNvPr>
            <xdr:cNvGrpSpPr/>
          </xdr:nvGrpSpPr>
          <xdr:grpSpPr>
            <a:xfrm>
              <a:off x="3063723" y="28766631"/>
              <a:ext cx="851033" cy="156882"/>
              <a:chOff x="3384433" y="1254585"/>
              <a:chExt cx="853945" cy="190499"/>
            </a:xfrm>
          </xdr:grpSpPr>
          <xdr:sp macro="" textlink="$R$1">
            <xdr:nvSpPr>
              <xdr:cNvPr id="154" name="TextBox 153">
                <a:extLst>
                  <a:ext uri="{FF2B5EF4-FFF2-40B4-BE49-F238E27FC236}">
                    <a16:creationId xmlns:a16="http://schemas.microsoft.com/office/drawing/2014/main" id="{D58614E7-CF66-43CE-B754-D4714DA0CC3B}"/>
                  </a:ext>
                </a:extLst>
              </xdr:cNvPr>
              <xdr:cNvSpPr txBox="1"/>
            </xdr:nvSpPr>
            <xdr:spPr>
              <a:xfrm>
                <a:off x="3695453" y="1264108"/>
                <a:ext cx="542925" cy="18097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33D3AAE-F6DA-4C30-AD9F-113B7D93375D}" type="TxLink">
                  <a:rPr lang="en-US" sz="1100" b="1" i="1" u="none" strike="noStrike">
                    <a:solidFill>
                      <a:srgbClr val="FF0000"/>
                    </a:solidFill>
                    <a:latin typeface="Times New Roman"/>
                    <a:cs typeface="Times New Roman"/>
                  </a:rPr>
                  <a:pPr algn="ctr"/>
                  <a:t> </a:t>
                </a:fld>
                <a:endParaRPr lang="en-US" sz="1800" b="1" i="1" u="none" strike="noStrike">
                  <a:solidFill>
                    <a:srgbClr val="FF0000"/>
                  </a:solidFill>
                  <a:latin typeface="Times New Roman"/>
                  <a:cs typeface="Times New Roman"/>
                </a:endParaRPr>
              </a:p>
            </xdr:txBody>
          </xdr:sp>
          <xdr:sp macro="" textlink="">
            <xdr:nvSpPr>
              <xdr:cNvPr id="155" name="TextBox 154">
                <a:extLst>
                  <a:ext uri="{FF2B5EF4-FFF2-40B4-BE49-F238E27FC236}">
                    <a16:creationId xmlns:a16="http://schemas.microsoft.com/office/drawing/2014/main" id="{E0BFBC52-AB7B-4B86-B045-495FE0587BF1}"/>
                  </a:ext>
                </a:extLst>
              </xdr:cNvPr>
              <xdr:cNvSpPr txBox="1"/>
            </xdr:nvSpPr>
            <xdr:spPr>
              <a:xfrm>
                <a:off x="3384433" y="1254585"/>
                <a:ext cx="535177" cy="1904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US" sz="900" b="1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Năm</a:t>
                </a:r>
                <a:r>
                  <a:rPr lang="en-US" sz="900" b="0" i="1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:</a:t>
                </a:r>
                <a:endParaRPr lang="fr-FR" sz="900" b="0" i="1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xdr:txBody>
          </xdr:sp>
        </xdr:grpSp>
        <xdr:sp macro="" textlink="">
          <xdr:nvSpPr>
            <xdr:cNvPr id="151" name="TextBox 150">
              <a:extLst>
                <a:ext uri="{FF2B5EF4-FFF2-40B4-BE49-F238E27FC236}">
                  <a16:creationId xmlns:a16="http://schemas.microsoft.com/office/drawing/2014/main" id="{646A1A33-55C1-4856-8535-D56580860EEC}"/>
                </a:ext>
              </a:extLst>
            </xdr:cNvPr>
            <xdr:cNvSpPr txBox="1"/>
          </xdr:nvSpPr>
          <xdr:spPr>
            <a:xfrm>
              <a:off x="3899648" y="28922382"/>
              <a:ext cx="773206" cy="15688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800" b="1">
                  <a:solidFill>
                    <a:schemeClr val="dk1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rPr>
                <a:t>ĐVT:</a:t>
              </a:r>
              <a:r>
                <a:rPr lang="en-US" sz="800" b="1" baseline="0">
                  <a:solidFill>
                    <a:schemeClr val="dk1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rPr>
                <a:t> 1000đ</a:t>
              </a:r>
              <a:endParaRPr lang="fr-FR" sz="600" b="1">
                <a:solidFill>
                  <a:srgbClr val="FF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xdr:grpSp>
      <xdr:grpSp>
        <xdr:nvGrpSpPr>
          <xdr:cNvPr id="146" name="Group 145">
            <a:extLst>
              <a:ext uri="{FF2B5EF4-FFF2-40B4-BE49-F238E27FC236}">
                <a16:creationId xmlns:a16="http://schemas.microsoft.com/office/drawing/2014/main" id="{188AA1C4-536E-4ADE-AA07-15C73018AFAD}"/>
              </a:ext>
            </a:extLst>
          </xdr:cNvPr>
          <xdr:cNvGrpSpPr/>
        </xdr:nvGrpSpPr>
        <xdr:grpSpPr>
          <a:xfrm>
            <a:off x="1142999" y="32788413"/>
            <a:ext cx="2622178" cy="225393"/>
            <a:chOff x="10936941" y="30995472"/>
            <a:chExt cx="2622178" cy="225393"/>
          </a:xfrm>
        </xdr:grpSpPr>
        <xdr:sp macro="" textlink="">
          <xdr:nvSpPr>
            <xdr:cNvPr id="147" name="TextBox 146">
              <a:extLst>
                <a:ext uri="{FF2B5EF4-FFF2-40B4-BE49-F238E27FC236}">
                  <a16:creationId xmlns:a16="http://schemas.microsoft.com/office/drawing/2014/main" id="{90B22BD9-5E43-4F0F-8AE6-93583F9457B1}"/>
                </a:ext>
              </a:extLst>
            </xdr:cNvPr>
            <xdr:cNvSpPr txBox="1"/>
          </xdr:nvSpPr>
          <xdr:spPr>
            <a:xfrm>
              <a:off x="10936941" y="31017882"/>
              <a:ext cx="2232721" cy="202983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000" b="1">
                  <a:solidFill>
                    <a:schemeClr val="dk1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rPr>
                <a:t>TỔNG</a:t>
              </a:r>
              <a:r>
                <a:rPr lang="en-US" sz="1000" b="1" baseline="0">
                  <a:solidFill>
                    <a:schemeClr val="dk1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rPr>
                <a:t> CHI PHÍ SỬA CHỮA:</a:t>
              </a:r>
              <a:endParaRPr lang="fr-FR" sz="1000" b="1">
                <a:solidFill>
                  <a:srgbClr val="FF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  <xdr:sp macro="" textlink="BangthongkeSuachuaTaisan!N126">
          <xdr:nvSpPr>
            <xdr:cNvPr id="148" name="TextBox 147">
              <a:extLst>
                <a:ext uri="{FF2B5EF4-FFF2-40B4-BE49-F238E27FC236}">
                  <a16:creationId xmlns:a16="http://schemas.microsoft.com/office/drawing/2014/main" id="{5D2AB3EE-10BA-4CED-A1DE-17DD90AD7869}"/>
                </a:ext>
              </a:extLst>
            </xdr:cNvPr>
            <xdr:cNvSpPr txBox="1"/>
          </xdr:nvSpPr>
          <xdr:spPr>
            <a:xfrm>
              <a:off x="12761149" y="30995472"/>
              <a:ext cx="797970" cy="21737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2C02C29B-3B07-4686-83ED-6E9E9CE7531C}" type="TxLink">
                <a:rPr lang="en-US" sz="1100" b="1" i="0" u="none" strike="noStrike">
                  <a:solidFill>
                    <a:srgbClr val="000000"/>
                  </a:solidFill>
                  <a:latin typeface="Cambria"/>
                  <a:ea typeface="Cambria"/>
                  <a:cs typeface="Times New Roman" panose="02020603050405020304" pitchFamily="18" charset="0"/>
                </a:rPr>
                <a:pPr algn="ctr"/>
                <a:t> 141,581 </a:t>
              </a:fld>
              <a:endParaRPr lang="en-US" sz="1100" b="1" i="0" u="none" strike="noStrike">
                <a:solidFill>
                  <a:schemeClr val="tx1"/>
                </a:solidFill>
                <a:latin typeface="Cambria"/>
                <a:ea typeface="Cambria"/>
                <a:cs typeface="Times New Roman" panose="02020603050405020304" pitchFamily="18" charset="0"/>
              </a:endParaRP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47625</xdr:colOff>
      <xdr:row>0</xdr:row>
      <xdr:rowOff>57150</xdr:rowOff>
    </xdr:from>
    <xdr:to>
      <xdr:col>0</xdr:col>
      <xdr:colOff>857250</xdr:colOff>
      <xdr:row>2</xdr:row>
      <xdr:rowOff>19050</xdr:rowOff>
    </xdr:to>
    <xdr:sp macro="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95EF2F9-AAB1-4F99-ACA2-A1AD901AB02F}"/>
            </a:ext>
          </a:extLst>
        </xdr:cNvPr>
        <xdr:cNvSpPr/>
      </xdr:nvSpPr>
      <xdr:spPr>
        <a:xfrm>
          <a:off x="47625" y="57150"/>
          <a:ext cx="809625" cy="323850"/>
        </a:xfrm>
        <a:prstGeom prst="roundRect">
          <a:avLst/>
        </a:prstGeom>
        <a:solidFill>
          <a:srgbClr val="C00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+mn-lt"/>
              <a:ea typeface="Tahoma" panose="020B0604030504040204" pitchFamily="34" charset="0"/>
              <a:cs typeface="Tahoma" panose="020B0604030504040204" pitchFamily="34" charset="0"/>
            </a:rPr>
            <a:t>MENU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dministrator.MAYTINH-0EDS9L5/Desktop/3P%20Vi&#7879;t%20Anh/Qu&#7843;n%20l&#253;%20ti&#7873;n%20l&#432;&#417;n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ChucdanhtrongCongty"/>
      <sheetName val="MENU"/>
      <sheetName val="Data2018"/>
      <sheetName val="DataDashboard2018"/>
      <sheetName val="Dashboard2018"/>
      <sheetName val="Theodõiquỹlương"/>
      <sheetName val="Sheet2"/>
    </sheetNames>
    <sheetDataSet>
      <sheetData sheetId="0"/>
      <sheetData sheetId="1"/>
      <sheetData sheetId="2"/>
      <sheetData sheetId="3">
        <row r="10">
          <cell r="B10">
            <v>1</v>
          </cell>
          <cell r="C10">
            <v>2</v>
          </cell>
          <cell r="D10">
            <v>3</v>
          </cell>
          <cell r="E10">
            <v>4</v>
          </cell>
          <cell r="F10">
            <v>5</v>
          </cell>
          <cell r="G10">
            <v>6</v>
          </cell>
          <cell r="H10">
            <v>7</v>
          </cell>
          <cell r="I10">
            <v>8</v>
          </cell>
          <cell r="J10">
            <v>9</v>
          </cell>
          <cell r="K10">
            <v>10</v>
          </cell>
          <cell r="L10">
            <v>11</v>
          </cell>
          <cell r="M10">
            <v>12</v>
          </cell>
        </row>
        <row r="11">
          <cell r="A11" t="str">
            <v>ViaVet</v>
          </cell>
          <cell r="B11">
            <v>9768396</v>
          </cell>
          <cell r="C11">
            <v>8068475</v>
          </cell>
          <cell r="D11">
            <v>8240628</v>
          </cell>
          <cell r="E11">
            <v>8460752</v>
          </cell>
          <cell r="F11">
            <v>11701116</v>
          </cell>
          <cell r="G11">
            <v>12487594</v>
          </cell>
          <cell r="H11">
            <v>10969928</v>
          </cell>
          <cell r="I11">
            <v>13352413</v>
          </cell>
          <cell r="J11">
            <v>14934965</v>
          </cell>
          <cell r="K11">
            <v>14880531</v>
          </cell>
          <cell r="L11">
            <v>12938664</v>
          </cell>
          <cell r="M11"/>
        </row>
        <row r="12">
          <cell r="A12" t="str">
            <v>SanfoVet</v>
          </cell>
          <cell r="B12">
            <v>847193</v>
          </cell>
          <cell r="C12">
            <v>701656</v>
          </cell>
          <cell r="D12">
            <v>793701</v>
          </cell>
          <cell r="E12">
            <v>1076499</v>
          </cell>
          <cell r="F12">
            <v>1356235</v>
          </cell>
          <cell r="G12">
            <v>1532250</v>
          </cell>
          <cell r="H12">
            <v>2128941</v>
          </cell>
          <cell r="I12">
            <v>2875882</v>
          </cell>
          <cell r="J12">
            <v>2896126</v>
          </cell>
          <cell r="K12">
            <v>3197148</v>
          </cell>
          <cell r="L12">
            <v>3212391</v>
          </cell>
          <cell r="M12"/>
        </row>
        <row r="13">
          <cell r="A13" t="str">
            <v>Trại</v>
          </cell>
          <cell r="B13">
            <v>2314829</v>
          </cell>
          <cell r="C13">
            <v>1839326</v>
          </cell>
          <cell r="D13">
            <v>1488745</v>
          </cell>
          <cell r="E13">
            <v>1547321</v>
          </cell>
          <cell r="F13">
            <v>1669653</v>
          </cell>
          <cell r="G13">
            <v>1860206</v>
          </cell>
          <cell r="H13">
            <v>2265089</v>
          </cell>
          <cell r="I13">
            <v>2151039</v>
          </cell>
          <cell r="J13">
            <v>2212200</v>
          </cell>
          <cell r="K13">
            <v>3896178</v>
          </cell>
          <cell r="L13">
            <v>3483229</v>
          </cell>
          <cell r="M13"/>
        </row>
        <row r="14">
          <cell r="A14" t="str">
            <v>Dự án</v>
          </cell>
          <cell r="B14"/>
          <cell r="C14">
            <v>500000</v>
          </cell>
          <cell r="D14">
            <v>350000</v>
          </cell>
          <cell r="E14">
            <v>23500</v>
          </cell>
          <cell r="F14">
            <v>1400000</v>
          </cell>
          <cell r="G14">
            <v>2710000</v>
          </cell>
          <cell r="H14">
            <v>1321468</v>
          </cell>
          <cell r="I14">
            <v>1950000</v>
          </cell>
          <cell r="J14">
            <v>1200000</v>
          </cell>
          <cell r="K14">
            <v>765000</v>
          </cell>
          <cell r="L14"/>
          <cell r="M14"/>
        </row>
        <row r="15">
          <cell r="A15" t="str">
            <v>Xuất khẩu</v>
          </cell>
          <cell r="B15">
            <v>235768</v>
          </cell>
          <cell r="C15"/>
          <cell r="D15"/>
          <cell r="E15">
            <v>248987</v>
          </cell>
          <cell r="F15"/>
          <cell r="G15">
            <v>330765</v>
          </cell>
          <cell r="H15">
            <v>362043</v>
          </cell>
          <cell r="I15"/>
          <cell r="J15">
            <v>93120</v>
          </cell>
          <cell r="K15">
            <v>647601</v>
          </cell>
          <cell r="L15">
            <v>162960</v>
          </cell>
          <cell r="M15"/>
        </row>
        <row r="16">
          <cell r="B16">
            <v>13166186</v>
          </cell>
          <cell r="C16">
            <v>11109457</v>
          </cell>
          <cell r="D16">
            <v>10873074</v>
          </cell>
          <cell r="E16">
            <v>11357059</v>
          </cell>
          <cell r="F16">
            <v>16127004</v>
          </cell>
          <cell r="G16">
            <v>18920815</v>
          </cell>
          <cell r="H16">
            <v>17047469</v>
          </cell>
          <cell r="I16">
            <v>20329334</v>
          </cell>
          <cell r="J16">
            <v>21336411</v>
          </cell>
          <cell r="K16">
            <v>23386458</v>
          </cell>
          <cell r="L16">
            <v>19797244</v>
          </cell>
          <cell r="M16">
            <v>0</v>
          </cell>
        </row>
        <row r="160">
          <cell r="A160" t="str">
            <v>Số xuất ăn</v>
          </cell>
          <cell r="B160">
            <v>2961</v>
          </cell>
          <cell r="C160">
            <v>1988</v>
          </cell>
          <cell r="D160">
            <v>3063</v>
          </cell>
          <cell r="E160">
            <v>2788</v>
          </cell>
          <cell r="F160">
            <v>3189</v>
          </cell>
          <cell r="G160">
            <v>3137</v>
          </cell>
          <cell r="H160">
            <v>3015</v>
          </cell>
          <cell r="I160">
            <v>3634</v>
          </cell>
          <cell r="J160">
            <v>3124</v>
          </cell>
          <cell r="K160">
            <v>3804</v>
          </cell>
          <cell r="L160">
            <v>3639</v>
          </cell>
          <cell r="M160"/>
        </row>
        <row r="165">
          <cell r="A165" t="str">
            <v>Tổng chi phí</v>
          </cell>
          <cell r="B165">
            <v>48385</v>
          </cell>
          <cell r="C165">
            <v>33212</v>
          </cell>
          <cell r="D165">
            <v>48573</v>
          </cell>
          <cell r="E165">
            <v>44677</v>
          </cell>
          <cell r="F165">
            <v>51010</v>
          </cell>
          <cell r="G165">
            <v>51293</v>
          </cell>
          <cell r="H165">
            <v>48369</v>
          </cell>
          <cell r="I165">
            <v>57730</v>
          </cell>
          <cell r="J165">
            <v>49749</v>
          </cell>
          <cell r="K165">
            <v>59782</v>
          </cell>
          <cell r="L165">
            <v>58399</v>
          </cell>
          <cell r="M165">
            <v>0</v>
          </cell>
        </row>
      </sheetData>
      <sheetData sheetId="4">
        <row r="4">
          <cell r="A4" t="str">
            <v>ViaVet</v>
          </cell>
          <cell r="C4">
            <v>0.63628835969944653</v>
          </cell>
        </row>
        <row r="5">
          <cell r="A5" t="str">
            <v>SanfoVet</v>
          </cell>
          <cell r="C5">
            <v>0.13670937257792523</v>
          </cell>
        </row>
        <row r="6">
          <cell r="A6" t="str">
            <v>Trại</v>
          </cell>
          <cell r="C6">
            <v>0.16659974759751989</v>
          </cell>
        </row>
        <row r="7">
          <cell r="A7" t="str">
            <v>Dự án</v>
          </cell>
          <cell r="C7">
            <v>3.2711238273021082E-2</v>
          </cell>
        </row>
        <row r="8">
          <cell r="A8" t="str">
            <v>Xuất khẩu</v>
          </cell>
          <cell r="C8">
            <v>2.7691281852087222E-2</v>
          </cell>
        </row>
        <row r="13">
          <cell r="A13" t="str">
            <v>Khối kinh doanh</v>
          </cell>
          <cell r="C13">
            <v>0.49728757313771721</v>
          </cell>
        </row>
        <row r="14">
          <cell r="A14" t="str">
            <v>Khối sản xuất</v>
          </cell>
          <cell r="C14">
            <v>0.26862981399004454</v>
          </cell>
        </row>
        <row r="15">
          <cell r="A15" t="str">
            <v>Khối quản trị</v>
          </cell>
          <cell r="C15">
            <v>0.23408261287223822</v>
          </cell>
        </row>
        <row r="20">
          <cell r="A20" t="str">
            <v>Khối kinh doanh</v>
          </cell>
          <cell r="C20">
            <v>0.35398230088495575</v>
          </cell>
        </row>
        <row r="21">
          <cell r="A21" t="str">
            <v>Khối sản xuất</v>
          </cell>
          <cell r="C21">
            <v>0.40265486725663718</v>
          </cell>
        </row>
        <row r="22">
          <cell r="A22" t="str">
            <v>Khối quản trị</v>
          </cell>
          <cell r="C22">
            <v>0.24336283185840707</v>
          </cell>
        </row>
        <row r="27">
          <cell r="A27" t="str">
            <v>Lương kinh doanh</v>
          </cell>
          <cell r="C27">
            <v>6.0873262637719659E-2</v>
          </cell>
        </row>
        <row r="28">
          <cell r="A28" t="str">
            <v>Lương sản xuất</v>
          </cell>
          <cell r="C28">
            <v>3.2883132623161664E-2</v>
          </cell>
        </row>
        <row r="29">
          <cell r="A29" t="str">
            <v>Lương quản trị</v>
          </cell>
          <cell r="C29">
            <v>2.8654189531394623E-2</v>
          </cell>
        </row>
        <row r="30">
          <cell r="A30" t="str">
            <v>Khác</v>
          </cell>
          <cell r="C30">
            <v>0.87758941520772404</v>
          </cell>
        </row>
        <row r="35">
          <cell r="A35" t="str">
            <v>ViaVet</v>
          </cell>
          <cell r="C35">
            <v>5.341005640188512E-2</v>
          </cell>
        </row>
        <row r="36">
          <cell r="A36" t="str">
            <v>Khác</v>
          </cell>
          <cell r="C36">
            <v>0.94658994359811488</v>
          </cell>
        </row>
        <row r="41">
          <cell r="A41" t="str">
            <v>SanfoVet</v>
          </cell>
          <cell r="C41">
            <v>0.13260255702895204</v>
          </cell>
        </row>
        <row r="42">
          <cell r="A42" t="str">
            <v>Khác</v>
          </cell>
          <cell r="C42">
            <v>0.86739744297104793</v>
          </cell>
        </row>
        <row r="47">
          <cell r="A47" t="str">
            <v>ViaVet</v>
          </cell>
          <cell r="C47">
            <v>0.27762466160160687</v>
          </cell>
        </row>
        <row r="48">
          <cell r="A48" t="str">
            <v>SanfoVet</v>
          </cell>
          <cell r="C48">
            <v>0.14809186970570257</v>
          </cell>
        </row>
        <row r="49">
          <cell r="A49" t="str">
            <v>Kỹ thuật thị trường</v>
          </cell>
          <cell r="C49">
            <v>2.8605361977119902E-2</v>
          </cell>
        </row>
        <row r="50">
          <cell r="A50" t="str">
            <v>Marketing</v>
          </cell>
          <cell r="C50">
            <v>2.9639332809361627E-2</v>
          </cell>
        </row>
        <row r="51">
          <cell r="A51" t="str">
            <v>Phát triển sản phẩm</v>
          </cell>
          <cell r="C51">
            <v>0</v>
          </cell>
        </row>
        <row r="52">
          <cell r="A52" t="str">
            <v>Xuất khẩu</v>
          </cell>
          <cell r="C52">
            <v>1.3326347043926295E-2</v>
          </cell>
        </row>
        <row r="53">
          <cell r="A53" t="str">
            <v>P.ĐBCL</v>
          </cell>
          <cell r="C53">
            <v>3.0310016592437341E-2</v>
          </cell>
        </row>
        <row r="54">
          <cell r="A54" t="str">
            <v>P.KTCL</v>
          </cell>
          <cell r="C54">
            <v>1.1894157715483364E-2</v>
          </cell>
        </row>
        <row r="55">
          <cell r="A55" t="str">
            <v>P.KHVT</v>
          </cell>
          <cell r="C55">
            <v>2.5444066020434898E-2</v>
          </cell>
        </row>
        <row r="56">
          <cell r="A56" t="str">
            <v>VP Xưởng</v>
          </cell>
          <cell r="C56">
            <v>1.8786132215527027E-2</v>
          </cell>
        </row>
        <row r="57">
          <cell r="A57" t="str">
            <v>P.Nghiên cứu</v>
          </cell>
          <cell r="C57">
            <v>1.9530172037376649E-2</v>
          </cell>
        </row>
        <row r="58">
          <cell r="A58" t="str">
            <v>X. Thuốc bột</v>
          </cell>
          <cell r="C58">
            <v>8.7653480045410875E-2</v>
          </cell>
        </row>
        <row r="59">
          <cell r="A59" t="str">
            <v>X. Thuốc nước</v>
          </cell>
          <cell r="C59">
            <v>4.4949786044886912E-2</v>
          </cell>
        </row>
        <row r="60">
          <cell r="A60" t="str">
            <v>X. TPCN</v>
          </cell>
          <cell r="C60">
            <v>3.0062003318487469E-2</v>
          </cell>
        </row>
        <row r="61">
          <cell r="A61" t="str">
            <v>Ban lãnh đạo</v>
          </cell>
          <cell r="C61">
            <v>3.4316653567374025E-2</v>
          </cell>
        </row>
        <row r="62">
          <cell r="A62" t="str">
            <v>P.Hành chính Quản trị</v>
          </cell>
          <cell r="C62">
            <v>8.4789101388525023E-2</v>
          </cell>
        </row>
        <row r="63">
          <cell r="A63" t="str">
            <v>P.Tài chính kế toán</v>
          </cell>
          <cell r="C63">
            <v>2.2405030128373069E-2</v>
          </cell>
        </row>
        <row r="64">
          <cell r="A64" t="str">
            <v>P.Admin</v>
          </cell>
          <cell r="C64">
            <v>5.8960789450702995E-2</v>
          </cell>
        </row>
        <row r="65">
          <cell r="A65" t="str">
            <v>Chi nhánh miền Nam</v>
          </cell>
          <cell r="C65">
            <v>3.3611038337263123E-2</v>
          </cell>
        </row>
        <row r="70">
          <cell r="A70" t="str">
            <v>ViaVet</v>
          </cell>
          <cell r="B70">
            <v>38</v>
          </cell>
        </row>
        <row r="71">
          <cell r="A71" t="str">
            <v>SanfoVet</v>
          </cell>
          <cell r="B71">
            <v>28</v>
          </cell>
        </row>
        <row r="72">
          <cell r="A72" t="str">
            <v>Kỹ thuật thị trường</v>
          </cell>
          <cell r="B72">
            <v>7</v>
          </cell>
        </row>
        <row r="73">
          <cell r="A73" t="str">
            <v>Marketing</v>
          </cell>
          <cell r="B73">
            <v>6</v>
          </cell>
        </row>
        <row r="74">
          <cell r="A74" t="str">
            <v>Phát triển sản phẩm</v>
          </cell>
          <cell r="B74">
            <v>0</v>
          </cell>
        </row>
        <row r="75">
          <cell r="A75" t="str">
            <v>Xuất khẩu</v>
          </cell>
          <cell r="B75">
            <v>1</v>
          </cell>
        </row>
        <row r="76">
          <cell r="A76" t="str">
            <v>P.ĐBCL</v>
          </cell>
          <cell r="B76">
            <v>10</v>
          </cell>
        </row>
        <row r="77">
          <cell r="A77" t="str">
            <v>P.KTCL</v>
          </cell>
          <cell r="B77">
            <v>3</v>
          </cell>
        </row>
        <row r="78">
          <cell r="A78" t="str">
            <v>P.KHVT</v>
          </cell>
          <cell r="B78">
            <v>8</v>
          </cell>
        </row>
        <row r="79">
          <cell r="A79" t="str">
            <v>VP Xưởng</v>
          </cell>
          <cell r="B79">
            <v>7</v>
          </cell>
        </row>
        <row r="80">
          <cell r="A80" t="str">
            <v>P.Nghiên cứu</v>
          </cell>
          <cell r="B80">
            <v>5</v>
          </cell>
        </row>
        <row r="81">
          <cell r="A81" t="str">
            <v>X. Thuốc bột</v>
          </cell>
          <cell r="B81">
            <v>29</v>
          </cell>
        </row>
        <row r="82">
          <cell r="A82" t="str">
            <v>X. Thuốc nước</v>
          </cell>
          <cell r="B82">
            <v>16</v>
          </cell>
        </row>
        <row r="83">
          <cell r="A83" t="str">
            <v>X. TPCN</v>
          </cell>
          <cell r="B83">
            <v>13</v>
          </cell>
        </row>
        <row r="84">
          <cell r="A84" t="str">
            <v>Ban lãnh đạo</v>
          </cell>
          <cell r="B84">
            <v>3</v>
          </cell>
        </row>
        <row r="85">
          <cell r="A85" t="str">
            <v>P.Hành chính Quản trị</v>
          </cell>
          <cell r="B85">
            <v>25</v>
          </cell>
        </row>
        <row r="86">
          <cell r="A86" t="str">
            <v>P.Tài chính kế toán</v>
          </cell>
          <cell r="B86">
            <v>4</v>
          </cell>
        </row>
        <row r="87">
          <cell r="A87" t="str">
            <v>P.Admin</v>
          </cell>
          <cell r="B87">
            <v>15</v>
          </cell>
        </row>
        <row r="88">
          <cell r="A88" t="str">
            <v>Chi nhánh miền Nam</v>
          </cell>
          <cell r="B88">
            <v>8</v>
          </cell>
        </row>
        <row r="159">
          <cell r="A159" t="str">
            <v>Chủ tịch HĐQT</v>
          </cell>
          <cell r="B159">
            <v>0</v>
          </cell>
        </row>
        <row r="160">
          <cell r="A160" t="str">
            <v>Tổng Giám Đốc</v>
          </cell>
          <cell r="B160">
            <v>0</v>
          </cell>
        </row>
        <row r="161">
          <cell r="A161" t="str">
            <v>Giám đốc sản xuất Thú y</v>
          </cell>
          <cell r="B161">
            <v>0</v>
          </cell>
        </row>
        <row r="162">
          <cell r="A162" t="str">
            <v>Giám đốc sản xuất TPCN</v>
          </cell>
          <cell r="B162">
            <v>0</v>
          </cell>
        </row>
        <row r="163">
          <cell r="A163" t="str">
            <v>Giám đốc phát triển sản phẩm</v>
          </cell>
          <cell r="B163">
            <v>0</v>
          </cell>
        </row>
        <row r="164">
          <cell r="A164" t="str">
            <v>Giám đốc kỹ thuật thị trường SanfoVet</v>
          </cell>
          <cell r="B164">
            <v>0</v>
          </cell>
        </row>
        <row r="165">
          <cell r="A165" t="str">
            <v>Nhân viên kỹ thuật thị trường</v>
          </cell>
          <cell r="B165">
            <v>4228750</v>
          </cell>
        </row>
        <row r="166">
          <cell r="A166" t="str">
            <v>Nhân viên tạp vụ</v>
          </cell>
          <cell r="B166">
            <v>5430000</v>
          </cell>
        </row>
        <row r="167">
          <cell r="A167" t="str">
            <v>Nhân viên vệ sinh công nghiệp</v>
          </cell>
          <cell r="B167">
            <v>5850000</v>
          </cell>
        </row>
        <row r="168">
          <cell r="A168" t="str">
            <v>Thủ kho thành phẩm thực phẩm chức năng</v>
          </cell>
          <cell r="B168">
            <v>5990000</v>
          </cell>
        </row>
        <row r="169">
          <cell r="A169" t="str">
            <v>Nhân viên bảo vệ</v>
          </cell>
          <cell r="B169">
            <v>6010000</v>
          </cell>
        </row>
        <row r="170">
          <cell r="A170" t="str">
            <v>Công nhân</v>
          </cell>
          <cell r="B170">
            <v>6506428.5714285718</v>
          </cell>
        </row>
        <row r="171">
          <cell r="A171" t="str">
            <v>Nhân viên bếp ăn</v>
          </cell>
          <cell r="B171">
            <v>6905000</v>
          </cell>
        </row>
        <row r="172">
          <cell r="A172" t="str">
            <v>Nhân viên phụ kho</v>
          </cell>
          <cell r="B172">
            <v>6977500</v>
          </cell>
        </row>
        <row r="173">
          <cell r="A173" t="str">
            <v>Thủ kho bao bì</v>
          </cell>
          <cell r="B173">
            <v>7210000</v>
          </cell>
        </row>
        <row r="174">
          <cell r="A174" t="str">
            <v>Tổ trưởng IPC</v>
          </cell>
          <cell r="B174">
            <v>7280000</v>
          </cell>
        </row>
        <row r="175">
          <cell r="A175" t="str">
            <v>Nhân viên kiểm tra chất lượng</v>
          </cell>
          <cell r="B175">
            <v>7326666.666666667</v>
          </cell>
        </row>
        <row r="176">
          <cell r="A176" t="str">
            <v>Nhân viên hỗ trợ công trình</v>
          </cell>
          <cell r="B176">
            <v>7360000</v>
          </cell>
        </row>
        <row r="177">
          <cell r="A177" t="str">
            <v>Nhân viên IPC</v>
          </cell>
          <cell r="B177">
            <v>7394000</v>
          </cell>
        </row>
        <row r="178">
          <cell r="A178" t="str">
            <v>Thủ kho nguyên liệu thú y</v>
          </cell>
          <cell r="B178">
            <v>7670000</v>
          </cell>
        </row>
        <row r="179">
          <cell r="A179" t="str">
            <v>Thủ kho nguyên liệu thực phẩm chức năng</v>
          </cell>
          <cell r="B179">
            <v>7680000</v>
          </cell>
        </row>
        <row r="180">
          <cell r="A180" t="str">
            <v>Nhân viên viết SOP</v>
          </cell>
          <cell r="B180">
            <v>7760000</v>
          </cell>
        </row>
        <row r="181">
          <cell r="A181" t="str">
            <v>Nhân viên văn thư</v>
          </cell>
          <cell r="B181">
            <v>7790000</v>
          </cell>
        </row>
        <row r="182">
          <cell r="A182" t="str">
            <v>Nhân viên cơ điện</v>
          </cell>
          <cell r="B182">
            <v>7820000</v>
          </cell>
        </row>
        <row r="183">
          <cell r="A183" t="str">
            <v>Nhân viên thiết kế</v>
          </cell>
          <cell r="B183">
            <v>7980000</v>
          </cell>
        </row>
        <row r="184">
          <cell r="A184" t="str">
            <v>Thủ kho thành phẩm thú y</v>
          </cell>
          <cell r="B184">
            <v>8060000</v>
          </cell>
        </row>
        <row r="185">
          <cell r="A185" t="str">
            <v>Nhân viên văn phòng xưởng</v>
          </cell>
          <cell r="B185">
            <v>8100000</v>
          </cell>
        </row>
        <row r="186">
          <cell r="A186" t="str">
            <v>Nhân viên kế hoạch</v>
          </cell>
          <cell r="B186">
            <v>8270000</v>
          </cell>
        </row>
        <row r="187">
          <cell r="A187" t="str">
            <v>Tổ trưởng xưởng thuốc nước</v>
          </cell>
          <cell r="B187">
            <v>8430000</v>
          </cell>
        </row>
        <row r="188">
          <cell r="A188" t="str">
            <v>Nhân viên lái xe</v>
          </cell>
          <cell r="B188">
            <v>8487692.307692308</v>
          </cell>
        </row>
        <row r="189">
          <cell r="A189" t="str">
            <v>Tổ trưởng cơ điện</v>
          </cell>
          <cell r="B189">
            <v>8970000</v>
          </cell>
        </row>
        <row r="190">
          <cell r="A190" t="str">
            <v>Tổ trưởng xưởng thuốc bột</v>
          </cell>
          <cell r="B190">
            <v>9090000</v>
          </cell>
        </row>
        <row r="191">
          <cell r="A191" t="str">
            <v>Nhân viên kế toán tổng hợp</v>
          </cell>
          <cell r="B191">
            <v>9230000</v>
          </cell>
        </row>
        <row r="192">
          <cell r="A192" t="str">
            <v>Thủ kho TP miền Nam</v>
          </cell>
          <cell r="B192">
            <v>9560000</v>
          </cell>
        </row>
        <row r="193">
          <cell r="A193" t="str">
            <v>Nhân viên nghiên cứu</v>
          </cell>
          <cell r="B193">
            <v>10045000</v>
          </cell>
        </row>
        <row r="194">
          <cell r="A194" t="str">
            <v>Nhân viên giao hàng</v>
          </cell>
          <cell r="B194">
            <v>10416250</v>
          </cell>
        </row>
        <row r="195">
          <cell r="A195" t="str">
            <v>Nhân viên kế toán admin</v>
          </cell>
          <cell r="B195">
            <v>10794000</v>
          </cell>
        </row>
        <row r="196">
          <cell r="A196" t="str">
            <v>Quản đốc xưởng thực phẩm chức năng</v>
          </cell>
          <cell r="B196">
            <v>11050000</v>
          </cell>
        </row>
        <row r="197">
          <cell r="A197" t="str">
            <v>Nhân viên kế toán sản xuất</v>
          </cell>
          <cell r="B197">
            <v>11190000</v>
          </cell>
        </row>
        <row r="198">
          <cell r="A198" t="str">
            <v>Trợ lý Tổng Giám Đốc</v>
          </cell>
          <cell r="B198">
            <v>12160000</v>
          </cell>
        </row>
        <row r="199">
          <cell r="A199" t="str">
            <v>Nhân viên kinh doanh</v>
          </cell>
          <cell r="B199">
            <v>12745510.204081632</v>
          </cell>
        </row>
        <row r="200">
          <cell r="A200" t="str">
            <v>Nhân viên vật tư</v>
          </cell>
          <cell r="B200">
            <v>12990000</v>
          </cell>
        </row>
        <row r="201">
          <cell r="A201" t="str">
            <v>Phó phòng Admin</v>
          </cell>
          <cell r="B201">
            <v>14440000</v>
          </cell>
        </row>
        <row r="202">
          <cell r="A202" t="str">
            <v>TP.Kế hoạch vật tư</v>
          </cell>
          <cell r="B202">
            <v>14770000</v>
          </cell>
        </row>
        <row r="203">
          <cell r="A203" t="str">
            <v>Nhân viên nhân sự</v>
          </cell>
          <cell r="B203">
            <v>14955000</v>
          </cell>
        </row>
        <row r="204">
          <cell r="A204" t="str">
            <v>Quản đốc xưởng thuốc nước</v>
          </cell>
          <cell r="B204">
            <v>15150000</v>
          </cell>
        </row>
        <row r="205">
          <cell r="A205" t="str">
            <v>TP.Nghiên cứu phát triển</v>
          </cell>
          <cell r="B205">
            <v>15230000</v>
          </cell>
        </row>
        <row r="206">
          <cell r="A206" t="str">
            <v>TP.Hành chính Quản trị</v>
          </cell>
          <cell r="B206">
            <v>15280000</v>
          </cell>
        </row>
        <row r="207">
          <cell r="A207" t="str">
            <v>TP.Kiểm tra chất lượng</v>
          </cell>
          <cell r="B207">
            <v>15470000</v>
          </cell>
        </row>
        <row r="208">
          <cell r="A208" t="str">
            <v>Quản đốc xưởng thuốc bột</v>
          </cell>
          <cell r="B208">
            <v>15770000</v>
          </cell>
        </row>
        <row r="209">
          <cell r="A209" t="str">
            <v>Tổ trưởng hỗ trợ</v>
          </cell>
          <cell r="B209">
            <v>16130000</v>
          </cell>
        </row>
        <row r="210">
          <cell r="A210" t="str">
            <v>TP.Đảm bảo chất lượng</v>
          </cell>
          <cell r="B210">
            <v>16770000</v>
          </cell>
        </row>
        <row r="211">
          <cell r="A211" t="str">
            <v>Nhân viên kế toán thuế</v>
          </cell>
          <cell r="B211">
            <v>16950000</v>
          </cell>
        </row>
        <row r="212">
          <cell r="A212" t="str">
            <v>Giám đốc nhập khẩu</v>
          </cell>
          <cell r="B212">
            <v>17980000</v>
          </cell>
        </row>
        <row r="213">
          <cell r="A213" t="str">
            <v>TP.Admin</v>
          </cell>
          <cell r="B213">
            <v>18580000</v>
          </cell>
        </row>
        <row r="214">
          <cell r="A214" t="str">
            <v>Giám đốc tài chính</v>
          </cell>
          <cell r="B214">
            <v>19120000</v>
          </cell>
        </row>
        <row r="215">
          <cell r="A215" t="str">
            <v>Giám đốc chi nhánh miền Nam</v>
          </cell>
          <cell r="B215">
            <v>21800000</v>
          </cell>
        </row>
        <row r="216">
          <cell r="A216" t="str">
            <v>Kế toán trưởng</v>
          </cell>
          <cell r="B216">
            <v>23650000</v>
          </cell>
        </row>
        <row r="217">
          <cell r="A217" t="str">
            <v>Giám đốc xuất khẩu</v>
          </cell>
          <cell r="B217">
            <v>28850000</v>
          </cell>
        </row>
        <row r="218">
          <cell r="A218" t="str">
            <v>Quản lý bán hàng</v>
          </cell>
          <cell r="B218">
            <v>28956250</v>
          </cell>
        </row>
        <row r="219">
          <cell r="A219" t="str">
            <v>Giám đốc kỹ thuật thị trường ViaVet</v>
          </cell>
          <cell r="B219">
            <v>39950000</v>
          </cell>
        </row>
        <row r="220">
          <cell r="A220" t="str">
            <v>Giám đốc bán hàng miền Nam</v>
          </cell>
          <cell r="B220">
            <v>43670000</v>
          </cell>
        </row>
        <row r="221">
          <cell r="A221" t="str">
            <v>Giám đốc kinh doanh ViaVet</v>
          </cell>
          <cell r="B221">
            <v>49800000</v>
          </cell>
        </row>
        <row r="222">
          <cell r="A222" t="str">
            <v>Giám đốc Marketing</v>
          </cell>
          <cell r="B222">
            <v>50090000</v>
          </cell>
        </row>
        <row r="223">
          <cell r="A223" t="str">
            <v>Giám đốc kinh doanh SanfoVet</v>
          </cell>
          <cell r="B223">
            <v>72450000</v>
          </cell>
        </row>
      </sheetData>
      <sheetData sheetId="5">
        <row r="4">
          <cell r="O4">
            <v>2018</v>
          </cell>
        </row>
      </sheetData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DF6775-176F-4001-9EA5-7D85839BA373}">
  <sheetPr codeName="Sheet10"/>
  <dimension ref="A1"/>
  <sheetViews>
    <sheetView showGridLines="0" tabSelected="1" zoomScale="85" zoomScaleNormal="85" workbookViewId="0">
      <selection activeCell="P11" sqref="P11"/>
    </sheetView>
  </sheetViews>
  <sheetFormatPr defaultRowHeight="14.25"/>
  <cols>
    <col min="17" max="17" width="32.375" customWidth="1"/>
  </cols>
  <sheetData/>
  <pageMargins left="0.25" right="0.25" top="0.5" bottom="0.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48CD41-C9D1-496E-BFF6-0146C2B6D734}">
  <sheetPr codeName="Sheet5"/>
  <dimension ref="A5:N339"/>
  <sheetViews>
    <sheetView showGridLines="0" showZeros="0" workbookViewId="0">
      <selection activeCell="C108" sqref="C108"/>
    </sheetView>
  </sheetViews>
  <sheetFormatPr defaultRowHeight="14.25"/>
  <cols>
    <col min="1" max="1" width="26.625" bestFit="1" customWidth="1"/>
    <col min="2" max="2" width="24.5" bestFit="1" customWidth="1"/>
    <col min="3" max="3" width="11.125" bestFit="1" customWidth="1"/>
    <col min="5" max="5" width="16.125" bestFit="1" customWidth="1"/>
  </cols>
  <sheetData>
    <row r="5" spans="1:5">
      <c r="A5" t="s">
        <v>150</v>
      </c>
    </row>
    <row r="6" spans="1:5">
      <c r="A6" s="1"/>
      <c r="B6" s="42" t="s">
        <v>33</v>
      </c>
      <c r="C6" s="39" t="s">
        <v>32</v>
      </c>
      <c r="D6" s="42" t="s">
        <v>32</v>
      </c>
      <c r="E6" s="52"/>
    </row>
    <row r="7" spans="1:5">
      <c r="A7" s="1" t="s">
        <v>111</v>
      </c>
      <c r="B7" s="43">
        <v>2</v>
      </c>
      <c r="C7" s="45" t="e">
        <v>#N/A</v>
      </c>
      <c r="D7" s="44" t="e">
        <v>#N/A</v>
      </c>
      <c r="E7" s="53"/>
    </row>
    <row r="8" spans="1:5">
      <c r="A8" s="1" t="s">
        <v>112</v>
      </c>
      <c r="B8" s="43">
        <v>31</v>
      </c>
      <c r="C8" s="45">
        <v>5</v>
      </c>
      <c r="D8" s="44">
        <v>-5</v>
      </c>
      <c r="E8" s="53"/>
    </row>
    <row r="9" spans="1:5">
      <c r="A9" s="1" t="s">
        <v>113</v>
      </c>
      <c r="B9" s="43">
        <v>52</v>
      </c>
      <c r="C9" s="45">
        <v>27</v>
      </c>
      <c r="D9" s="44">
        <v>-27</v>
      </c>
      <c r="E9" s="53"/>
    </row>
    <row r="10" spans="1:5">
      <c r="A10" s="1" t="s">
        <v>114</v>
      </c>
      <c r="B10" s="43">
        <v>44</v>
      </c>
      <c r="C10" s="45">
        <v>15</v>
      </c>
      <c r="D10" s="44">
        <v>-15</v>
      </c>
      <c r="E10" s="53"/>
    </row>
    <row r="11" spans="1:5">
      <c r="A11" s="1" t="s">
        <v>115</v>
      </c>
      <c r="B11" s="43">
        <v>31</v>
      </c>
      <c r="C11" s="45">
        <v>8</v>
      </c>
      <c r="D11" s="44">
        <v>-8</v>
      </c>
      <c r="E11" s="53"/>
    </row>
    <row r="12" spans="1:5">
      <c r="A12" s="1" t="s">
        <v>116</v>
      </c>
      <c r="B12" s="43">
        <v>8</v>
      </c>
      <c r="C12" s="45">
        <v>1</v>
      </c>
      <c r="D12" s="44">
        <v>-1</v>
      </c>
      <c r="E12" s="53"/>
    </row>
    <row r="13" spans="1:5">
      <c r="A13" s="1" t="s">
        <v>117</v>
      </c>
      <c r="B13" s="43">
        <v>2</v>
      </c>
      <c r="C13" s="45">
        <v>1</v>
      </c>
      <c r="D13" s="44">
        <v>-1</v>
      </c>
      <c r="E13" s="53"/>
    </row>
    <row r="14" spans="1:5">
      <c r="A14" s="1" t="s">
        <v>118</v>
      </c>
      <c r="B14" s="43">
        <v>2</v>
      </c>
      <c r="C14" s="45" t="e">
        <v>#N/A</v>
      </c>
      <c r="D14" s="44" t="e">
        <v>#N/A</v>
      </c>
      <c r="E14" s="53"/>
    </row>
    <row r="15" spans="1:5">
      <c r="A15" s="1" t="s">
        <v>119</v>
      </c>
      <c r="B15" s="43">
        <v>2</v>
      </c>
      <c r="C15" s="45" t="e">
        <v>#N/A</v>
      </c>
      <c r="D15" s="44" t="e">
        <v>#N/A</v>
      </c>
      <c r="E15" s="53"/>
    </row>
    <row r="16" spans="1:5">
      <c r="A16" s="1" t="s">
        <v>120</v>
      </c>
      <c r="B16" s="43">
        <v>2</v>
      </c>
      <c r="C16" s="45" t="e">
        <v>#N/A</v>
      </c>
      <c r="D16" s="44" t="e">
        <v>#N/A</v>
      </c>
      <c r="E16" s="53"/>
    </row>
    <row r="17" spans="1:14">
      <c r="A17" s="1" t="s">
        <v>121</v>
      </c>
      <c r="B17" s="43" t="e">
        <v>#N/A</v>
      </c>
      <c r="C17" s="45">
        <v>1</v>
      </c>
      <c r="D17" s="44">
        <v>-1</v>
      </c>
      <c r="E17" s="53"/>
    </row>
    <row r="19" spans="1:14">
      <c r="A19" s="1" t="s">
        <v>148</v>
      </c>
      <c r="B19" s="1">
        <v>177</v>
      </c>
      <c r="C19" s="64">
        <v>236</v>
      </c>
    </row>
    <row r="20" spans="1:14">
      <c r="A20" s="1" t="s">
        <v>149</v>
      </c>
      <c r="B20" s="1">
        <v>59</v>
      </c>
      <c r="C20" s="64"/>
    </row>
    <row r="21" spans="1:14">
      <c r="A21" s="47"/>
      <c r="B21" s="47"/>
      <c r="C21" s="48"/>
    </row>
    <row r="22" spans="1:14">
      <c r="A22" s="49" t="s">
        <v>145</v>
      </c>
      <c r="B22" s="1">
        <v>58</v>
      </c>
      <c r="C22" s="48"/>
    </row>
    <row r="23" spans="1:14">
      <c r="A23" s="49" t="s">
        <v>146</v>
      </c>
      <c r="B23" s="1">
        <v>96</v>
      </c>
      <c r="C23" s="48"/>
    </row>
    <row r="24" spans="1:14">
      <c r="A24" s="49" t="s">
        <v>147</v>
      </c>
      <c r="B24" s="1">
        <v>82</v>
      </c>
      <c r="C24" s="48"/>
    </row>
    <row r="25" spans="1:14">
      <c r="A25" s="47"/>
      <c r="B25" s="47"/>
      <c r="C25" s="48"/>
    </row>
    <row r="26" spans="1:14">
      <c r="A26" s="1" t="s">
        <v>151</v>
      </c>
      <c r="B26" s="1">
        <v>122</v>
      </c>
      <c r="C26" s="46">
        <v>0.51694915254237284</v>
      </c>
    </row>
    <row r="27" spans="1:14">
      <c r="A27" s="1" t="s">
        <v>152</v>
      </c>
      <c r="B27" s="1">
        <v>114</v>
      </c>
      <c r="C27" s="46">
        <v>0.48305084745762711</v>
      </c>
    </row>
    <row r="28" spans="1:14">
      <c r="A28" s="47"/>
      <c r="B28" s="47"/>
      <c r="C28" s="54"/>
    </row>
    <row r="29" spans="1:14">
      <c r="A29" s="47"/>
      <c r="B29" s="47"/>
      <c r="C29" s="54"/>
    </row>
    <row r="30" spans="1:14">
      <c r="A30" s="47" t="s">
        <v>153</v>
      </c>
      <c r="B30" s="47"/>
      <c r="C30" s="54"/>
    </row>
    <row r="31" spans="1:14">
      <c r="A31" s="1"/>
      <c r="B31" s="50" t="s">
        <v>76</v>
      </c>
      <c r="C31" s="50" t="s">
        <v>77</v>
      </c>
      <c r="D31" s="50" t="s">
        <v>78</v>
      </c>
      <c r="E31" s="50" t="s">
        <v>79</v>
      </c>
      <c r="F31" s="50" t="s">
        <v>80</v>
      </c>
      <c r="G31" s="50" t="s">
        <v>81</v>
      </c>
      <c r="H31" s="50" t="s">
        <v>82</v>
      </c>
      <c r="I31" s="50" t="s">
        <v>83</v>
      </c>
      <c r="J31" s="50" t="s">
        <v>84</v>
      </c>
      <c r="K31" s="50" t="s">
        <v>85</v>
      </c>
      <c r="L31" s="50" t="s">
        <v>86</v>
      </c>
      <c r="M31" s="50" t="s">
        <v>87</v>
      </c>
    </row>
    <row r="32" spans="1:14">
      <c r="A32" s="1" t="s">
        <v>136</v>
      </c>
      <c r="B32" s="2">
        <v>2</v>
      </c>
      <c r="C32" s="2">
        <v>1</v>
      </c>
      <c r="D32" s="2">
        <v>8</v>
      </c>
      <c r="E32" s="2">
        <v>5</v>
      </c>
      <c r="F32" s="2">
        <v>3</v>
      </c>
      <c r="G32" s="2">
        <v>3</v>
      </c>
      <c r="H32" s="2">
        <v>2</v>
      </c>
      <c r="I32" s="2">
        <v>3</v>
      </c>
      <c r="J32" s="2">
        <v>5</v>
      </c>
      <c r="K32" s="2">
        <v>9</v>
      </c>
      <c r="L32" s="2">
        <v>3</v>
      </c>
      <c r="M32" s="2">
        <v>0</v>
      </c>
      <c r="N32" s="55">
        <v>44</v>
      </c>
    </row>
    <row r="33" spans="1:14">
      <c r="A33" s="49" t="s">
        <v>135</v>
      </c>
      <c r="B33" s="2">
        <v>1</v>
      </c>
      <c r="C33" s="2">
        <v>3</v>
      </c>
      <c r="D33" s="2">
        <v>4</v>
      </c>
      <c r="E33" s="2">
        <v>6</v>
      </c>
      <c r="F33" s="2">
        <v>7</v>
      </c>
      <c r="G33" s="2">
        <v>3</v>
      </c>
      <c r="H33" s="2">
        <v>3</v>
      </c>
      <c r="I33" s="2">
        <v>5</v>
      </c>
      <c r="J33" s="2">
        <v>1</v>
      </c>
      <c r="K33" s="2">
        <v>7</v>
      </c>
      <c r="L33" s="2">
        <v>1</v>
      </c>
      <c r="M33" s="2">
        <v>0</v>
      </c>
      <c r="N33" s="55">
        <v>41</v>
      </c>
    </row>
    <row r="35" spans="1:14">
      <c r="A35" s="57" t="s">
        <v>154</v>
      </c>
    </row>
    <row r="36" spans="1:14">
      <c r="B36" s="50" t="s">
        <v>76</v>
      </c>
      <c r="C36" s="50" t="s">
        <v>77</v>
      </c>
      <c r="D36" s="50" t="s">
        <v>78</v>
      </c>
      <c r="E36" s="50" t="s">
        <v>79</v>
      </c>
      <c r="F36" s="50" t="s">
        <v>80</v>
      </c>
      <c r="G36" s="50" t="s">
        <v>81</v>
      </c>
      <c r="H36" s="50" t="s">
        <v>82</v>
      </c>
      <c r="I36" s="50" t="s">
        <v>83</v>
      </c>
      <c r="J36" s="50" t="s">
        <v>84</v>
      </c>
      <c r="K36" s="50" t="s">
        <v>85</v>
      </c>
      <c r="L36" s="50" t="s">
        <v>86</v>
      </c>
      <c r="M36" s="50" t="s">
        <v>87</v>
      </c>
      <c r="N36" s="59" t="s">
        <v>139</v>
      </c>
    </row>
    <row r="37" spans="1:14">
      <c r="A37" s="1" t="s">
        <v>140</v>
      </c>
      <c r="B37" s="2">
        <v>0</v>
      </c>
      <c r="C37" s="2">
        <v>0</v>
      </c>
      <c r="D37" s="2">
        <v>1</v>
      </c>
      <c r="E37" s="2">
        <v>1</v>
      </c>
      <c r="F37" s="2">
        <v>0</v>
      </c>
      <c r="G37" s="2">
        <v>0</v>
      </c>
      <c r="H37" s="2">
        <v>0</v>
      </c>
      <c r="I37" s="2">
        <v>1</v>
      </c>
      <c r="J37" s="2">
        <v>0</v>
      </c>
      <c r="K37" s="2">
        <v>1</v>
      </c>
      <c r="L37" s="2">
        <v>0</v>
      </c>
      <c r="M37" s="2">
        <v>0</v>
      </c>
      <c r="N37" s="55">
        <v>4</v>
      </c>
    </row>
    <row r="38" spans="1:14">
      <c r="A38" s="1" t="s">
        <v>65</v>
      </c>
      <c r="B38" s="2">
        <v>0</v>
      </c>
      <c r="C38" s="2">
        <v>0</v>
      </c>
      <c r="D38" s="2">
        <v>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 s="55">
        <v>0</v>
      </c>
    </row>
    <row r="39" spans="1:14">
      <c r="A39" s="1" t="s">
        <v>66</v>
      </c>
      <c r="B39" s="2">
        <v>0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2</v>
      </c>
      <c r="J39" s="2">
        <v>0</v>
      </c>
      <c r="K39" s="2">
        <v>0</v>
      </c>
      <c r="L39" s="2">
        <v>0</v>
      </c>
      <c r="M39" s="2">
        <v>0</v>
      </c>
      <c r="N39" s="55">
        <v>2</v>
      </c>
    </row>
    <row r="40" spans="1:14">
      <c r="A40" s="1" t="s">
        <v>25</v>
      </c>
      <c r="B40" s="2">
        <v>0</v>
      </c>
      <c r="C40" s="2">
        <v>0</v>
      </c>
      <c r="D40" s="2">
        <v>1</v>
      </c>
      <c r="E40" s="2">
        <v>0</v>
      </c>
      <c r="F40" s="2">
        <v>1</v>
      </c>
      <c r="G40" s="2">
        <v>1</v>
      </c>
      <c r="H40" s="2">
        <v>1</v>
      </c>
      <c r="I40" s="2">
        <v>0</v>
      </c>
      <c r="J40" s="2">
        <v>1</v>
      </c>
      <c r="K40" s="2">
        <v>0</v>
      </c>
      <c r="L40" s="2">
        <v>0</v>
      </c>
      <c r="M40" s="2">
        <v>0</v>
      </c>
      <c r="N40" s="55">
        <v>5</v>
      </c>
    </row>
    <row r="41" spans="1:14">
      <c r="A41" s="1" t="s">
        <v>36</v>
      </c>
      <c r="B41" s="2">
        <v>0</v>
      </c>
      <c r="C41" s="2">
        <v>0</v>
      </c>
      <c r="D41" s="2">
        <v>0</v>
      </c>
      <c r="E41" s="2">
        <v>1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 s="55">
        <v>1</v>
      </c>
    </row>
    <row r="42" spans="1:14">
      <c r="A42" s="1" t="s">
        <v>42</v>
      </c>
      <c r="B42" s="2">
        <v>1</v>
      </c>
      <c r="C42" s="2">
        <v>0</v>
      </c>
      <c r="D42" s="2">
        <v>0</v>
      </c>
      <c r="E42" s="2">
        <v>0</v>
      </c>
      <c r="F42" s="2">
        <v>0</v>
      </c>
      <c r="G42" s="2">
        <v>1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55">
        <v>2</v>
      </c>
    </row>
    <row r="43" spans="1:14">
      <c r="A43" s="1" t="s">
        <v>43</v>
      </c>
      <c r="B43" s="2">
        <v>0</v>
      </c>
      <c r="C43" s="2">
        <v>0</v>
      </c>
      <c r="D43" s="2">
        <v>0</v>
      </c>
      <c r="E43" s="2">
        <v>0</v>
      </c>
      <c r="F43" s="2">
        <v>1</v>
      </c>
      <c r="G43" s="2">
        <v>0</v>
      </c>
      <c r="H43" s="2">
        <v>0</v>
      </c>
      <c r="I43" s="2">
        <v>0</v>
      </c>
      <c r="J43" s="2">
        <v>0</v>
      </c>
      <c r="K43" s="2">
        <v>0</v>
      </c>
      <c r="L43" s="2">
        <v>1</v>
      </c>
      <c r="M43" s="2">
        <v>0</v>
      </c>
      <c r="N43" s="55">
        <v>2</v>
      </c>
    </row>
    <row r="44" spans="1:14">
      <c r="A44" s="1" t="s">
        <v>39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 s="55">
        <v>0</v>
      </c>
    </row>
    <row r="45" spans="1:14">
      <c r="A45" s="1" t="s">
        <v>70</v>
      </c>
      <c r="B45" s="2">
        <v>0</v>
      </c>
      <c r="C45" s="2">
        <v>0</v>
      </c>
      <c r="D45" s="2">
        <v>0</v>
      </c>
      <c r="E45" s="2">
        <v>0</v>
      </c>
      <c r="F45" s="2">
        <v>0</v>
      </c>
      <c r="G45" s="2">
        <v>1</v>
      </c>
      <c r="H45" s="2">
        <v>0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 s="55">
        <v>1</v>
      </c>
    </row>
    <row r="46" spans="1:14">
      <c r="A46" s="1" t="s">
        <v>37</v>
      </c>
      <c r="B46" s="2">
        <v>0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1</v>
      </c>
      <c r="K46" s="2">
        <v>0</v>
      </c>
      <c r="L46" s="2">
        <v>0</v>
      </c>
      <c r="M46" s="2">
        <v>0</v>
      </c>
      <c r="N46" s="55">
        <v>1</v>
      </c>
    </row>
    <row r="47" spans="1:14">
      <c r="A47" s="1" t="s">
        <v>40</v>
      </c>
      <c r="B47" s="2">
        <v>0</v>
      </c>
      <c r="C47" s="2">
        <v>0</v>
      </c>
      <c r="D47" s="2">
        <v>0</v>
      </c>
      <c r="E47" s="2">
        <v>3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5</v>
      </c>
      <c r="L47" s="2">
        <v>1</v>
      </c>
      <c r="M47" s="2">
        <v>0</v>
      </c>
      <c r="N47" s="55">
        <v>9</v>
      </c>
    </row>
    <row r="48" spans="1:14">
      <c r="A48" s="1" t="s">
        <v>38</v>
      </c>
      <c r="B48" s="2">
        <v>0</v>
      </c>
      <c r="C48" s="2">
        <v>0</v>
      </c>
      <c r="D48" s="2">
        <v>3</v>
      </c>
      <c r="E48" s="2">
        <v>0</v>
      </c>
      <c r="F48" s="2">
        <v>1</v>
      </c>
      <c r="G48" s="2">
        <v>0</v>
      </c>
      <c r="H48" s="2">
        <v>0</v>
      </c>
      <c r="I48" s="2">
        <v>0</v>
      </c>
      <c r="J48" s="2">
        <v>0</v>
      </c>
      <c r="K48" s="2">
        <v>3</v>
      </c>
      <c r="L48" s="2">
        <v>1</v>
      </c>
      <c r="M48" s="2">
        <v>0</v>
      </c>
      <c r="N48" s="55">
        <v>8</v>
      </c>
    </row>
    <row r="49" spans="1:14">
      <c r="A49" s="1" t="s">
        <v>41</v>
      </c>
      <c r="B49" s="2">
        <v>0</v>
      </c>
      <c r="C49" s="2">
        <v>0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 s="55">
        <v>0</v>
      </c>
    </row>
    <row r="50" spans="1:14">
      <c r="A50" s="1" t="s">
        <v>50</v>
      </c>
      <c r="B50" s="2">
        <v>0</v>
      </c>
      <c r="C50" s="2">
        <v>0</v>
      </c>
      <c r="D50" s="2">
        <v>0</v>
      </c>
      <c r="E50" s="2">
        <v>0</v>
      </c>
      <c r="F50" s="2">
        <v>0</v>
      </c>
      <c r="G50" s="2">
        <v>0</v>
      </c>
      <c r="H50" s="2">
        <v>0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 s="55">
        <v>0</v>
      </c>
    </row>
    <row r="51" spans="1:14">
      <c r="A51" s="1" t="s">
        <v>49</v>
      </c>
      <c r="B51" s="2">
        <v>0</v>
      </c>
      <c r="C51" s="2">
        <v>0</v>
      </c>
      <c r="D51" s="2">
        <v>0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55">
        <v>0</v>
      </c>
    </row>
    <row r="52" spans="1:14">
      <c r="A52" s="1" t="s">
        <v>45</v>
      </c>
      <c r="B52" s="2">
        <v>0</v>
      </c>
      <c r="C52" s="2">
        <v>0</v>
      </c>
      <c r="D52" s="2">
        <v>1</v>
      </c>
      <c r="E52" s="2">
        <v>0</v>
      </c>
      <c r="F52" s="2">
        <v>0</v>
      </c>
      <c r="G52" s="2">
        <v>0</v>
      </c>
      <c r="H52" s="2">
        <v>0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 s="55">
        <v>1</v>
      </c>
    </row>
    <row r="53" spans="1:14">
      <c r="A53" s="1" t="s">
        <v>137</v>
      </c>
      <c r="B53" s="2">
        <v>1</v>
      </c>
      <c r="C53" s="2">
        <v>0</v>
      </c>
      <c r="D53" s="2">
        <v>0</v>
      </c>
      <c r="E53" s="2">
        <v>0</v>
      </c>
      <c r="F53" s="2">
        <v>0</v>
      </c>
      <c r="G53" s="2">
        <v>0</v>
      </c>
      <c r="H53" s="2">
        <v>0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 s="55">
        <v>1</v>
      </c>
    </row>
    <row r="54" spans="1:14">
      <c r="A54" s="1" t="s">
        <v>44</v>
      </c>
      <c r="B54" s="2">
        <v>0</v>
      </c>
      <c r="C54" s="2">
        <v>0</v>
      </c>
      <c r="D54" s="2">
        <v>2</v>
      </c>
      <c r="E54" s="2">
        <v>0</v>
      </c>
      <c r="F54" s="2">
        <v>0</v>
      </c>
      <c r="G54" s="2">
        <v>0</v>
      </c>
      <c r="H54" s="2">
        <v>0</v>
      </c>
      <c r="I54" s="2">
        <v>0</v>
      </c>
      <c r="J54" s="2">
        <v>1</v>
      </c>
      <c r="K54" s="2">
        <v>0</v>
      </c>
      <c r="L54" s="2">
        <v>0</v>
      </c>
      <c r="M54" s="2">
        <v>0</v>
      </c>
      <c r="N54" s="55">
        <v>3</v>
      </c>
    </row>
    <row r="55" spans="1:14">
      <c r="A55" s="1" t="s">
        <v>48</v>
      </c>
      <c r="B55" s="2">
        <v>0</v>
      </c>
      <c r="C55" s="2">
        <v>0</v>
      </c>
      <c r="D55" s="2">
        <v>0</v>
      </c>
      <c r="E55" s="2">
        <v>0</v>
      </c>
      <c r="F55" s="2">
        <v>0</v>
      </c>
      <c r="G55" s="2">
        <v>0</v>
      </c>
      <c r="H55" s="2">
        <v>0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 s="55">
        <v>0</v>
      </c>
    </row>
    <row r="56" spans="1:14">
      <c r="A56" s="1" t="s">
        <v>51</v>
      </c>
      <c r="B56" s="2">
        <v>0</v>
      </c>
      <c r="C56" s="2">
        <v>0</v>
      </c>
      <c r="D56" s="2">
        <v>0</v>
      </c>
      <c r="E56" s="2">
        <v>0</v>
      </c>
      <c r="F56" s="2">
        <v>0</v>
      </c>
      <c r="G56" s="2">
        <v>0</v>
      </c>
      <c r="H56" s="2">
        <v>0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 s="55">
        <v>0</v>
      </c>
    </row>
    <row r="57" spans="1:14">
      <c r="A57" s="1" t="s">
        <v>46</v>
      </c>
      <c r="B57" s="2">
        <v>0</v>
      </c>
      <c r="C57" s="2">
        <v>1</v>
      </c>
      <c r="D57" s="2">
        <v>0</v>
      </c>
      <c r="E57" s="2">
        <v>0</v>
      </c>
      <c r="F57" s="2">
        <v>0</v>
      </c>
      <c r="G57" s="2">
        <v>0</v>
      </c>
      <c r="H57" s="2">
        <v>1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 s="55">
        <v>2</v>
      </c>
    </row>
    <row r="58" spans="1:14">
      <c r="A58" s="1" t="s">
        <v>47</v>
      </c>
      <c r="B58" s="2">
        <v>0</v>
      </c>
      <c r="C58" s="2">
        <v>0</v>
      </c>
      <c r="D58" s="2">
        <v>0</v>
      </c>
      <c r="E58" s="2">
        <v>0</v>
      </c>
      <c r="F58" s="2">
        <v>0</v>
      </c>
      <c r="G58" s="2">
        <v>0</v>
      </c>
      <c r="H58" s="2">
        <v>0</v>
      </c>
      <c r="I58" s="2">
        <v>0</v>
      </c>
      <c r="J58" s="2">
        <v>2</v>
      </c>
      <c r="K58" s="2">
        <v>0</v>
      </c>
      <c r="L58" s="2">
        <v>0</v>
      </c>
      <c r="M58" s="2">
        <v>0</v>
      </c>
      <c r="N58" s="55">
        <v>2</v>
      </c>
    </row>
    <row r="61" spans="1:14">
      <c r="A61" s="57" t="s">
        <v>155</v>
      </c>
    </row>
    <row r="62" spans="1:14">
      <c r="B62" s="50" t="s">
        <v>76</v>
      </c>
      <c r="C62" s="50" t="s">
        <v>77</v>
      </c>
      <c r="D62" s="50" t="s">
        <v>78</v>
      </c>
      <c r="E62" s="50" t="s">
        <v>79</v>
      </c>
      <c r="F62" s="50" t="s">
        <v>80</v>
      </c>
      <c r="G62" s="50" t="s">
        <v>81</v>
      </c>
      <c r="H62" s="50" t="s">
        <v>82</v>
      </c>
      <c r="I62" s="50" t="s">
        <v>83</v>
      </c>
      <c r="J62" s="50" t="s">
        <v>84</v>
      </c>
      <c r="K62" s="50" t="s">
        <v>85</v>
      </c>
      <c r="L62" s="50" t="s">
        <v>86</v>
      </c>
      <c r="M62" s="50" t="s">
        <v>87</v>
      </c>
      <c r="N62" s="56" t="s">
        <v>138</v>
      </c>
    </row>
    <row r="63" spans="1:14">
      <c r="A63" s="1" t="s">
        <v>140</v>
      </c>
      <c r="B63" s="2">
        <v>0</v>
      </c>
      <c r="C63" s="2">
        <v>1</v>
      </c>
      <c r="D63" s="2">
        <v>1</v>
      </c>
      <c r="E63" s="2">
        <v>1</v>
      </c>
      <c r="F63" s="2">
        <v>0</v>
      </c>
      <c r="G63" s="2">
        <v>1</v>
      </c>
      <c r="H63" s="2">
        <v>0</v>
      </c>
      <c r="I63" s="2">
        <v>0</v>
      </c>
      <c r="J63" s="2">
        <v>1</v>
      </c>
      <c r="K63" s="2">
        <v>1</v>
      </c>
      <c r="L63" s="2">
        <v>0</v>
      </c>
      <c r="M63" s="2">
        <v>0</v>
      </c>
      <c r="N63" s="55">
        <v>6</v>
      </c>
    </row>
    <row r="64" spans="1:14">
      <c r="A64" s="1" t="s">
        <v>65</v>
      </c>
      <c r="B64" s="2">
        <v>0</v>
      </c>
      <c r="C64" s="2">
        <v>0</v>
      </c>
      <c r="D64" s="2">
        <v>0</v>
      </c>
      <c r="E64" s="2">
        <v>0</v>
      </c>
      <c r="F64" s="2">
        <v>0</v>
      </c>
      <c r="G64" s="2">
        <v>0</v>
      </c>
      <c r="H64" s="2">
        <v>0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 s="55">
        <v>0</v>
      </c>
    </row>
    <row r="65" spans="1:14">
      <c r="A65" s="1" t="s">
        <v>66</v>
      </c>
      <c r="B65" s="2">
        <v>0</v>
      </c>
      <c r="C65" s="2">
        <v>1</v>
      </c>
      <c r="D65" s="2">
        <v>0</v>
      </c>
      <c r="E65" s="2">
        <v>0</v>
      </c>
      <c r="F65" s="2">
        <v>0</v>
      </c>
      <c r="G65" s="2">
        <v>1</v>
      </c>
      <c r="H65" s="2">
        <v>0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 s="55">
        <v>2</v>
      </c>
    </row>
    <row r="66" spans="1:14">
      <c r="A66" s="1" t="s">
        <v>25</v>
      </c>
      <c r="B66" s="2">
        <v>0</v>
      </c>
      <c r="C66" s="2">
        <v>0</v>
      </c>
      <c r="D66" s="2">
        <v>1</v>
      </c>
      <c r="E66" s="2">
        <v>1</v>
      </c>
      <c r="F66" s="2">
        <v>2</v>
      </c>
      <c r="G66" s="2">
        <v>0</v>
      </c>
      <c r="H66" s="2">
        <v>0</v>
      </c>
      <c r="I66" s="2">
        <v>0</v>
      </c>
      <c r="J66" s="2">
        <v>0</v>
      </c>
      <c r="K66" s="2">
        <v>1</v>
      </c>
      <c r="L66" s="2">
        <v>0</v>
      </c>
      <c r="M66" s="2">
        <v>0</v>
      </c>
      <c r="N66" s="55">
        <v>5</v>
      </c>
    </row>
    <row r="67" spans="1:14">
      <c r="A67" s="1" t="s">
        <v>36</v>
      </c>
      <c r="B67" s="2">
        <v>0</v>
      </c>
      <c r="C67" s="2">
        <v>0</v>
      </c>
      <c r="D67" s="2">
        <v>0</v>
      </c>
      <c r="E67" s="2">
        <v>0</v>
      </c>
      <c r="F67" s="2">
        <v>0</v>
      </c>
      <c r="G67" s="2">
        <v>0</v>
      </c>
      <c r="H67" s="2">
        <v>0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 s="55">
        <v>0</v>
      </c>
    </row>
    <row r="68" spans="1:14">
      <c r="A68" s="1" t="s">
        <v>42</v>
      </c>
      <c r="B68" s="2">
        <v>0</v>
      </c>
      <c r="C68" s="2">
        <v>1</v>
      </c>
      <c r="D68" s="2">
        <v>0</v>
      </c>
      <c r="E68" s="2">
        <v>0</v>
      </c>
      <c r="F68" s="2">
        <v>0</v>
      </c>
      <c r="G68" s="2">
        <v>1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55">
        <v>2</v>
      </c>
    </row>
    <row r="69" spans="1:14">
      <c r="A69" s="1" t="s">
        <v>43</v>
      </c>
      <c r="B69" s="2">
        <v>0</v>
      </c>
      <c r="C69" s="2">
        <v>0</v>
      </c>
      <c r="D69" s="2">
        <v>0</v>
      </c>
      <c r="E69" s="2">
        <v>0</v>
      </c>
      <c r="F69" s="2">
        <v>1</v>
      </c>
      <c r="G69" s="2">
        <v>0</v>
      </c>
      <c r="H69" s="2">
        <v>0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 s="55">
        <v>1</v>
      </c>
    </row>
    <row r="70" spans="1:14">
      <c r="A70" s="1" t="s">
        <v>39</v>
      </c>
      <c r="B70" s="2">
        <v>0</v>
      </c>
      <c r="C70" s="2">
        <v>0</v>
      </c>
      <c r="D70" s="2">
        <v>0</v>
      </c>
      <c r="E70" s="2">
        <v>0</v>
      </c>
      <c r="F70" s="2">
        <v>0</v>
      </c>
      <c r="G70" s="2">
        <v>0</v>
      </c>
      <c r="H70" s="2">
        <v>0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 s="55">
        <v>0</v>
      </c>
    </row>
    <row r="71" spans="1:14">
      <c r="A71" s="1" t="s">
        <v>70</v>
      </c>
      <c r="B71" s="2">
        <v>0</v>
      </c>
      <c r="C71" s="2">
        <v>0</v>
      </c>
      <c r="D71" s="2">
        <v>0</v>
      </c>
      <c r="E71" s="2">
        <v>0</v>
      </c>
      <c r="F71" s="2">
        <v>0</v>
      </c>
      <c r="G71" s="2">
        <v>0</v>
      </c>
      <c r="H71" s="2">
        <v>0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 s="55">
        <v>0</v>
      </c>
    </row>
    <row r="72" spans="1:14">
      <c r="A72" s="1" t="s">
        <v>37</v>
      </c>
      <c r="B72" s="2">
        <v>1</v>
      </c>
      <c r="C72" s="2">
        <v>0</v>
      </c>
      <c r="D72" s="2">
        <v>1</v>
      </c>
      <c r="E72" s="2">
        <v>1</v>
      </c>
      <c r="F72" s="2">
        <v>0</v>
      </c>
      <c r="G72" s="2">
        <v>0</v>
      </c>
      <c r="H72" s="2">
        <v>1</v>
      </c>
      <c r="I72" s="2">
        <v>2</v>
      </c>
      <c r="J72" s="2">
        <v>0</v>
      </c>
      <c r="K72" s="2">
        <v>0</v>
      </c>
      <c r="L72" s="2">
        <v>1</v>
      </c>
      <c r="M72" s="2">
        <v>0</v>
      </c>
      <c r="N72" s="55">
        <v>7</v>
      </c>
    </row>
    <row r="73" spans="1:14">
      <c r="A73" s="1" t="s">
        <v>40</v>
      </c>
      <c r="B73" s="2">
        <v>0</v>
      </c>
      <c r="C73" s="2">
        <v>0</v>
      </c>
      <c r="D73" s="2">
        <v>0</v>
      </c>
      <c r="E73" s="2">
        <v>2</v>
      </c>
      <c r="F73" s="2">
        <v>2</v>
      </c>
      <c r="G73" s="2">
        <v>0</v>
      </c>
      <c r="H73" s="2">
        <v>0</v>
      </c>
      <c r="I73" s="2">
        <v>0</v>
      </c>
      <c r="J73" s="2">
        <v>0</v>
      </c>
      <c r="K73" s="2">
        <v>1</v>
      </c>
      <c r="L73" s="2">
        <v>0</v>
      </c>
      <c r="M73" s="2">
        <v>0</v>
      </c>
      <c r="N73" s="55">
        <v>5</v>
      </c>
    </row>
    <row r="74" spans="1:14">
      <c r="A74" s="1" t="s">
        <v>38</v>
      </c>
      <c r="B74" s="2">
        <v>0</v>
      </c>
      <c r="C74" s="2">
        <v>0</v>
      </c>
      <c r="D74" s="2">
        <v>0</v>
      </c>
      <c r="E74" s="2">
        <v>0</v>
      </c>
      <c r="F74" s="2">
        <v>1</v>
      </c>
      <c r="G74" s="2">
        <v>0</v>
      </c>
      <c r="H74" s="2">
        <v>2</v>
      </c>
      <c r="I74" s="2">
        <v>1</v>
      </c>
      <c r="J74" s="2">
        <v>0</v>
      </c>
      <c r="K74" s="2">
        <v>2</v>
      </c>
      <c r="L74" s="2">
        <v>0</v>
      </c>
      <c r="M74" s="2">
        <v>0</v>
      </c>
      <c r="N74" s="55">
        <v>6</v>
      </c>
    </row>
    <row r="75" spans="1:14">
      <c r="A75" s="1" t="s">
        <v>41</v>
      </c>
      <c r="B75" s="2">
        <v>0</v>
      </c>
      <c r="C75" s="2">
        <v>0</v>
      </c>
      <c r="D75" s="2">
        <v>0</v>
      </c>
      <c r="E75" s="2">
        <v>0</v>
      </c>
      <c r="F75" s="2">
        <v>0</v>
      </c>
      <c r="G75" s="2">
        <v>0</v>
      </c>
      <c r="H75" s="2">
        <v>0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 s="55">
        <v>0</v>
      </c>
    </row>
    <row r="76" spans="1:14">
      <c r="A76" s="1" t="s">
        <v>50</v>
      </c>
      <c r="B76" s="2">
        <v>0</v>
      </c>
      <c r="C76" s="2">
        <v>0</v>
      </c>
      <c r="D76" s="2">
        <v>0</v>
      </c>
      <c r="E76" s="2">
        <v>0</v>
      </c>
      <c r="F76" s="2">
        <v>0</v>
      </c>
      <c r="G76" s="2">
        <v>0</v>
      </c>
      <c r="H76" s="2">
        <v>0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 s="55">
        <v>0</v>
      </c>
    </row>
    <row r="77" spans="1:14">
      <c r="A77" s="1" t="s">
        <v>49</v>
      </c>
      <c r="B77" s="2">
        <v>0</v>
      </c>
      <c r="C77" s="2">
        <v>0</v>
      </c>
      <c r="D77" s="2">
        <v>0</v>
      </c>
      <c r="E77" s="2">
        <v>0</v>
      </c>
      <c r="F77" s="2">
        <v>0</v>
      </c>
      <c r="G77" s="2">
        <v>0</v>
      </c>
      <c r="H77" s="2">
        <v>0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 s="55">
        <v>0</v>
      </c>
    </row>
    <row r="78" spans="1:14">
      <c r="A78" s="1" t="s">
        <v>45</v>
      </c>
      <c r="B78" s="2">
        <v>0</v>
      </c>
      <c r="C78" s="2">
        <v>0</v>
      </c>
      <c r="D78" s="2">
        <v>0</v>
      </c>
      <c r="E78" s="2">
        <v>1</v>
      </c>
      <c r="F78" s="2">
        <v>0</v>
      </c>
      <c r="G78" s="2">
        <v>0</v>
      </c>
      <c r="H78" s="2">
        <v>0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 s="55">
        <v>1</v>
      </c>
    </row>
    <row r="79" spans="1:14">
      <c r="A79" s="1" t="s">
        <v>137</v>
      </c>
      <c r="B79" s="2">
        <v>0</v>
      </c>
      <c r="C79" s="2">
        <v>0</v>
      </c>
      <c r="D79" s="2">
        <v>0</v>
      </c>
      <c r="E79" s="2">
        <v>0</v>
      </c>
      <c r="F79" s="2">
        <v>0</v>
      </c>
      <c r="G79" s="2">
        <v>0</v>
      </c>
      <c r="H79" s="2">
        <v>0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 s="55">
        <v>0</v>
      </c>
    </row>
    <row r="80" spans="1:14">
      <c r="A80" s="1" t="s">
        <v>44</v>
      </c>
      <c r="B80" s="2">
        <v>0</v>
      </c>
      <c r="C80" s="2">
        <v>0</v>
      </c>
      <c r="D80" s="2">
        <v>0</v>
      </c>
      <c r="E80" s="2">
        <v>0</v>
      </c>
      <c r="F80" s="2">
        <v>0</v>
      </c>
      <c r="G80" s="2">
        <v>0</v>
      </c>
      <c r="H80" s="2">
        <v>0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 s="55">
        <v>0</v>
      </c>
    </row>
    <row r="81" spans="1:14">
      <c r="A81" s="1" t="s">
        <v>48</v>
      </c>
      <c r="B81" s="2">
        <v>0</v>
      </c>
      <c r="C81" s="2">
        <v>0</v>
      </c>
      <c r="D81" s="2">
        <v>0</v>
      </c>
      <c r="E81" s="2">
        <v>0</v>
      </c>
      <c r="F81" s="2">
        <v>0</v>
      </c>
      <c r="G81" s="2">
        <v>0</v>
      </c>
      <c r="H81" s="2">
        <v>0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 s="55">
        <v>0</v>
      </c>
    </row>
    <row r="82" spans="1:14">
      <c r="A82" s="1" t="s">
        <v>51</v>
      </c>
      <c r="B82" s="2">
        <v>0</v>
      </c>
      <c r="C82" s="2">
        <v>0</v>
      </c>
      <c r="D82" s="2">
        <v>0</v>
      </c>
      <c r="E82" s="2">
        <v>0</v>
      </c>
      <c r="F82" s="2">
        <v>1</v>
      </c>
      <c r="G82" s="2">
        <v>0</v>
      </c>
      <c r="H82" s="2">
        <v>0</v>
      </c>
      <c r="I82" s="2">
        <v>1</v>
      </c>
      <c r="J82" s="2">
        <v>0</v>
      </c>
      <c r="K82" s="2">
        <v>0</v>
      </c>
      <c r="L82" s="2">
        <v>0</v>
      </c>
      <c r="M82" s="2">
        <v>0</v>
      </c>
      <c r="N82" s="55">
        <v>2</v>
      </c>
    </row>
    <row r="83" spans="1:14">
      <c r="A83" s="1" t="s">
        <v>46</v>
      </c>
      <c r="B83" s="2">
        <v>0</v>
      </c>
      <c r="C83" s="2">
        <v>0</v>
      </c>
      <c r="D83" s="2">
        <v>1</v>
      </c>
      <c r="E83" s="2">
        <v>0</v>
      </c>
      <c r="F83" s="2">
        <v>0</v>
      </c>
      <c r="G83" s="2">
        <v>0</v>
      </c>
      <c r="H83" s="2">
        <v>0</v>
      </c>
      <c r="I83" s="2">
        <v>0</v>
      </c>
      <c r="J83" s="2">
        <v>0</v>
      </c>
      <c r="K83" s="2">
        <v>1</v>
      </c>
      <c r="L83" s="2">
        <v>0</v>
      </c>
      <c r="M83" s="2">
        <v>0</v>
      </c>
      <c r="N83" s="55">
        <v>2</v>
      </c>
    </row>
    <row r="84" spans="1:14">
      <c r="A84" s="1" t="s">
        <v>47</v>
      </c>
      <c r="B84" s="2">
        <v>0</v>
      </c>
      <c r="C84" s="2">
        <v>0</v>
      </c>
      <c r="D84" s="2">
        <v>0</v>
      </c>
      <c r="E84" s="2">
        <v>0</v>
      </c>
      <c r="F84" s="2">
        <v>0</v>
      </c>
      <c r="G84" s="2">
        <v>0</v>
      </c>
      <c r="H84" s="2">
        <v>0</v>
      </c>
      <c r="I84" s="2">
        <v>1</v>
      </c>
      <c r="J84" s="2">
        <v>0</v>
      </c>
      <c r="K84" s="2">
        <v>1</v>
      </c>
      <c r="L84" s="2">
        <v>0</v>
      </c>
      <c r="M84" s="2">
        <v>0</v>
      </c>
      <c r="N84" s="55">
        <v>2</v>
      </c>
    </row>
    <row r="88" spans="1:14">
      <c r="A88" t="s">
        <v>122</v>
      </c>
      <c r="B88" t="s">
        <v>168</v>
      </c>
    </row>
    <row r="89" spans="1:14">
      <c r="A89" s="1" t="s">
        <v>123</v>
      </c>
      <c r="B89" s="1">
        <v>139</v>
      </c>
      <c r="C89" s="60">
        <v>0.59401709401709402</v>
      </c>
    </row>
    <row r="90" spans="1:14">
      <c r="A90" s="1" t="s">
        <v>124</v>
      </c>
      <c r="B90" s="1">
        <v>62</v>
      </c>
      <c r="C90" s="60">
        <v>0.26495726495726496</v>
      </c>
    </row>
    <row r="91" spans="1:14">
      <c r="A91" s="1" t="s">
        <v>125</v>
      </c>
      <c r="B91" s="1">
        <v>18</v>
      </c>
      <c r="C91" s="60">
        <v>7.6923076923076927E-2</v>
      </c>
    </row>
    <row r="92" spans="1:14">
      <c r="A92" s="1" t="s">
        <v>126</v>
      </c>
      <c r="B92" s="1">
        <v>7</v>
      </c>
      <c r="C92" s="60">
        <v>2.9914529914529916E-2</v>
      </c>
    </row>
    <row r="93" spans="1:14">
      <c r="A93" s="1" t="s">
        <v>127</v>
      </c>
      <c r="B93" s="1">
        <v>3</v>
      </c>
      <c r="C93" s="60">
        <v>1.282051282051282E-2</v>
      </c>
    </row>
    <row r="94" spans="1:14">
      <c r="A94" s="1" t="s">
        <v>128</v>
      </c>
      <c r="B94" s="1">
        <v>1</v>
      </c>
      <c r="C94" s="60">
        <v>4.2735042735042739E-3</v>
      </c>
    </row>
    <row r="95" spans="1:14">
      <c r="A95" s="1" t="s">
        <v>129</v>
      </c>
      <c r="B95" s="1">
        <v>2</v>
      </c>
      <c r="C95" s="60">
        <v>8.5470085470085479E-3</v>
      </c>
    </row>
    <row r="96" spans="1:14">
      <c r="A96" s="1" t="s">
        <v>130</v>
      </c>
      <c r="B96" s="1">
        <v>0</v>
      </c>
      <c r="C96" s="60">
        <v>0</v>
      </c>
    </row>
    <row r="97" spans="1:10">
      <c r="A97" s="1" t="s">
        <v>131</v>
      </c>
      <c r="B97" s="1">
        <v>0</v>
      </c>
      <c r="C97" s="60">
        <v>0</v>
      </c>
    </row>
    <row r="98" spans="1:10">
      <c r="A98" s="1" t="s">
        <v>132</v>
      </c>
      <c r="B98" s="1">
        <v>2</v>
      </c>
      <c r="C98" s="60">
        <v>8.5470085470085479E-3</v>
      </c>
    </row>
    <row r="102" spans="1:10">
      <c r="E102" t="s">
        <v>0</v>
      </c>
      <c r="F102" t="s">
        <v>133</v>
      </c>
      <c r="I102" t="s">
        <v>134</v>
      </c>
    </row>
    <row r="103" spans="1:10">
      <c r="C103" s="51"/>
      <c r="E103" t="s">
        <v>1</v>
      </c>
      <c r="F103" t="s">
        <v>3</v>
      </c>
      <c r="I103" s="51">
        <v>30376.666666666668</v>
      </c>
      <c r="J103">
        <v>1</v>
      </c>
    </row>
    <row r="104" spans="1:10">
      <c r="C104" s="51"/>
      <c r="E104" t="s">
        <v>23</v>
      </c>
      <c r="F104" t="s">
        <v>24</v>
      </c>
      <c r="I104" s="51">
        <v>30780</v>
      </c>
      <c r="J104">
        <v>2</v>
      </c>
    </row>
    <row r="105" spans="1:10">
      <c r="C105" s="51"/>
      <c r="E105" t="s">
        <v>2</v>
      </c>
      <c r="F105" t="s">
        <v>3</v>
      </c>
      <c r="I105" s="51">
        <v>31403.666666666668</v>
      </c>
      <c r="J105">
        <v>3</v>
      </c>
    </row>
    <row r="106" spans="1:10">
      <c r="C106" s="51"/>
      <c r="E106" t="s">
        <v>8</v>
      </c>
      <c r="F106" t="s">
        <v>11</v>
      </c>
      <c r="I106" s="51">
        <v>31987.285714285714</v>
      </c>
      <c r="J106">
        <v>4</v>
      </c>
    </row>
    <row r="107" spans="1:10">
      <c r="C107" s="51"/>
      <c r="E107" t="s">
        <v>14</v>
      </c>
      <c r="F107" t="s">
        <v>11</v>
      </c>
      <c r="I107" s="51">
        <v>32125.18</v>
      </c>
      <c r="J107">
        <v>5</v>
      </c>
    </row>
    <row r="108" spans="1:10">
      <c r="C108" s="51"/>
      <c r="E108" t="s">
        <v>68</v>
      </c>
      <c r="F108" t="s">
        <v>69</v>
      </c>
      <c r="I108" s="51">
        <v>33000</v>
      </c>
      <c r="J108">
        <v>6</v>
      </c>
    </row>
    <row r="109" spans="1:10">
      <c r="C109" s="51"/>
      <c r="E109" t="s">
        <v>7</v>
      </c>
      <c r="F109" t="s">
        <v>11</v>
      </c>
      <c r="I109" s="51">
        <v>33127.28571428571</v>
      </c>
      <c r="J109">
        <v>7</v>
      </c>
    </row>
    <row r="110" spans="1:10">
      <c r="C110" s="51"/>
      <c r="E110" t="s">
        <v>5</v>
      </c>
      <c r="F110" t="s">
        <v>3</v>
      </c>
      <c r="I110" s="51">
        <v>34412.080000000002</v>
      </c>
      <c r="J110">
        <v>8</v>
      </c>
    </row>
    <row r="111" spans="1:10">
      <c r="C111" s="51"/>
      <c r="E111" t="s">
        <v>28</v>
      </c>
      <c r="F111" t="s">
        <v>27</v>
      </c>
      <c r="I111" s="51">
        <v>36405</v>
      </c>
      <c r="J111">
        <v>9</v>
      </c>
    </row>
    <row r="112" spans="1:10">
      <c r="C112" s="51"/>
      <c r="E112" t="s">
        <v>4</v>
      </c>
      <c r="F112" t="s">
        <v>3</v>
      </c>
      <c r="I112" s="51">
        <v>41632.665000000001</v>
      </c>
      <c r="J112">
        <v>10</v>
      </c>
    </row>
    <row r="113" spans="3:10">
      <c r="C113" s="51"/>
      <c r="E113" t="s">
        <v>9</v>
      </c>
      <c r="F113" t="s">
        <v>11</v>
      </c>
      <c r="I113" s="51">
        <v>42231.495714285717</v>
      </c>
      <c r="J113">
        <v>11</v>
      </c>
    </row>
    <row r="114" spans="3:10">
      <c r="C114" s="51"/>
      <c r="E114" t="s">
        <v>15</v>
      </c>
      <c r="F114" t="s">
        <v>3</v>
      </c>
      <c r="I114" s="51">
        <v>42833.736000000004</v>
      </c>
      <c r="J114">
        <v>12</v>
      </c>
    </row>
    <row r="115" spans="3:10">
      <c r="C115" s="51"/>
      <c r="E115" t="s">
        <v>26</v>
      </c>
      <c r="F115" t="s">
        <v>27</v>
      </c>
      <c r="I115" s="51">
        <v>46664</v>
      </c>
      <c r="J115">
        <v>13</v>
      </c>
    </row>
    <row r="116" spans="3:10">
      <c r="C116" s="51"/>
      <c r="E116" t="s">
        <v>16</v>
      </c>
      <c r="F116" t="s">
        <v>17</v>
      </c>
      <c r="I116" s="51">
        <v>55270</v>
      </c>
      <c r="J116">
        <v>14</v>
      </c>
    </row>
    <row r="117" spans="3:10">
      <c r="C117" s="51"/>
      <c r="E117" t="s">
        <v>13</v>
      </c>
      <c r="F117" t="s">
        <v>12</v>
      </c>
      <c r="I117" s="51">
        <v>58843.927116999999</v>
      </c>
      <c r="J117">
        <v>15</v>
      </c>
    </row>
    <row r="118" spans="3:10">
      <c r="C118" s="51"/>
      <c r="E118" t="s">
        <v>22</v>
      </c>
      <c r="F118" t="s">
        <v>34</v>
      </c>
      <c r="I118" s="51">
        <v>64720</v>
      </c>
      <c r="J118">
        <v>16</v>
      </c>
    </row>
    <row r="119" spans="3:10">
      <c r="C119" s="51"/>
      <c r="E119" t="s">
        <v>6</v>
      </c>
      <c r="F119" t="s">
        <v>3</v>
      </c>
      <c r="I119" s="51">
        <v>65251.876914285713</v>
      </c>
      <c r="J119">
        <v>17</v>
      </c>
    </row>
    <row r="120" spans="3:10">
      <c r="C120" s="51"/>
      <c r="E120" t="s">
        <v>10</v>
      </c>
      <c r="F120" t="s">
        <v>12</v>
      </c>
      <c r="I120" s="51">
        <v>88070.201079285704</v>
      </c>
      <c r="J120">
        <v>18</v>
      </c>
    </row>
    <row r="121" spans="3:10">
      <c r="C121" s="51"/>
      <c r="E121" t="s">
        <v>20</v>
      </c>
      <c r="F121" t="s">
        <v>21</v>
      </c>
      <c r="I121" s="51">
        <v>95750</v>
      </c>
      <c r="J121">
        <v>19</v>
      </c>
    </row>
    <row r="122" spans="3:10">
      <c r="C122" s="51"/>
      <c r="E122" t="s">
        <v>18</v>
      </c>
      <c r="F122" t="s">
        <v>19</v>
      </c>
      <c r="I122" s="51">
        <v>95751</v>
      </c>
      <c r="J122">
        <v>20</v>
      </c>
    </row>
    <row r="123" spans="3:10">
      <c r="C123" s="51"/>
    </row>
    <row r="124" spans="3:10">
      <c r="C124" s="51"/>
    </row>
    <row r="125" spans="3:10">
      <c r="C125" s="51"/>
    </row>
    <row r="126" spans="3:10">
      <c r="C126" s="51"/>
    </row>
    <row r="127" spans="3:10">
      <c r="C127" s="51"/>
    </row>
    <row r="128" spans="3:10">
      <c r="C128" s="51"/>
    </row>
    <row r="129" spans="3:3">
      <c r="C129" s="51"/>
    </row>
    <row r="130" spans="3:3">
      <c r="C130" s="51"/>
    </row>
    <row r="131" spans="3:3">
      <c r="C131" s="51"/>
    </row>
    <row r="132" spans="3:3">
      <c r="C132" s="51"/>
    </row>
    <row r="133" spans="3:3">
      <c r="C133" s="51"/>
    </row>
    <row r="134" spans="3:3">
      <c r="C134" s="51"/>
    </row>
    <row r="135" spans="3:3">
      <c r="C135" s="51"/>
    </row>
    <row r="136" spans="3:3">
      <c r="C136" s="51"/>
    </row>
    <row r="137" spans="3:3">
      <c r="C137" s="51"/>
    </row>
    <row r="138" spans="3:3">
      <c r="C138" s="51"/>
    </row>
    <row r="139" spans="3:3">
      <c r="C139" s="51"/>
    </row>
    <row r="140" spans="3:3">
      <c r="C140" s="51"/>
    </row>
    <row r="141" spans="3:3">
      <c r="C141" s="51"/>
    </row>
    <row r="142" spans="3:3">
      <c r="C142" s="51"/>
    </row>
    <row r="143" spans="3:3">
      <c r="C143" s="51"/>
    </row>
    <row r="144" spans="3:3">
      <c r="C144" s="51"/>
    </row>
    <row r="145" spans="3:3">
      <c r="C145" s="51"/>
    </row>
    <row r="146" spans="3:3">
      <c r="C146" s="51"/>
    </row>
    <row r="147" spans="3:3">
      <c r="C147" s="51"/>
    </row>
    <row r="148" spans="3:3">
      <c r="C148" s="51"/>
    </row>
    <row r="149" spans="3:3">
      <c r="C149" s="51"/>
    </row>
    <row r="150" spans="3:3">
      <c r="C150" s="51"/>
    </row>
    <row r="151" spans="3:3">
      <c r="C151" s="51"/>
    </row>
    <row r="152" spans="3:3">
      <c r="C152" s="51"/>
    </row>
    <row r="153" spans="3:3">
      <c r="C153" s="51"/>
    </row>
    <row r="154" spans="3:3">
      <c r="C154" s="51"/>
    </row>
    <row r="155" spans="3:3">
      <c r="C155" s="51"/>
    </row>
    <row r="156" spans="3:3">
      <c r="C156" s="51"/>
    </row>
    <row r="157" spans="3:3">
      <c r="C157" s="51"/>
    </row>
    <row r="158" spans="3:3">
      <c r="C158" s="51"/>
    </row>
    <row r="159" spans="3:3">
      <c r="C159" s="51"/>
    </row>
    <row r="160" spans="3:3">
      <c r="C160" s="51"/>
    </row>
    <row r="161" spans="3:3">
      <c r="C161" s="51"/>
    </row>
    <row r="162" spans="3:3">
      <c r="C162" s="51"/>
    </row>
    <row r="163" spans="3:3">
      <c r="C163" s="51"/>
    </row>
    <row r="164" spans="3:3">
      <c r="C164" s="51"/>
    </row>
    <row r="165" spans="3:3">
      <c r="C165" s="51"/>
    </row>
    <row r="166" spans="3:3">
      <c r="C166" s="51"/>
    </row>
    <row r="167" spans="3:3">
      <c r="C167" s="51"/>
    </row>
    <row r="168" spans="3:3">
      <c r="C168" s="51"/>
    </row>
    <row r="169" spans="3:3">
      <c r="C169" s="51"/>
    </row>
    <row r="170" spans="3:3">
      <c r="C170" s="51"/>
    </row>
    <row r="171" spans="3:3">
      <c r="C171" s="51"/>
    </row>
    <row r="172" spans="3:3">
      <c r="C172" s="51"/>
    </row>
    <row r="173" spans="3:3">
      <c r="C173" s="51"/>
    </row>
    <row r="174" spans="3:3">
      <c r="C174" s="51"/>
    </row>
    <row r="175" spans="3:3">
      <c r="C175" s="51"/>
    </row>
    <row r="176" spans="3:3">
      <c r="C176" s="51"/>
    </row>
    <row r="177" spans="3:3">
      <c r="C177" s="51"/>
    </row>
    <row r="178" spans="3:3">
      <c r="C178" s="51"/>
    </row>
    <row r="179" spans="3:3">
      <c r="C179" s="51"/>
    </row>
    <row r="180" spans="3:3">
      <c r="C180" s="51"/>
    </row>
    <row r="181" spans="3:3">
      <c r="C181" s="51"/>
    </row>
    <row r="182" spans="3:3">
      <c r="C182" s="51"/>
    </row>
    <row r="183" spans="3:3">
      <c r="C183" s="51"/>
    </row>
    <row r="184" spans="3:3">
      <c r="C184" s="51"/>
    </row>
    <row r="185" spans="3:3">
      <c r="C185" s="51"/>
    </row>
    <row r="186" spans="3:3">
      <c r="C186" s="51"/>
    </row>
    <row r="187" spans="3:3">
      <c r="C187" s="51"/>
    </row>
    <row r="188" spans="3:3">
      <c r="C188" s="51"/>
    </row>
    <row r="189" spans="3:3">
      <c r="C189" s="51"/>
    </row>
    <row r="190" spans="3:3">
      <c r="C190" s="51"/>
    </row>
    <row r="191" spans="3:3">
      <c r="C191" s="51"/>
    </row>
    <row r="192" spans="3:3">
      <c r="C192" s="51"/>
    </row>
    <row r="193" spans="3:3">
      <c r="C193" s="51"/>
    </row>
    <row r="194" spans="3:3">
      <c r="C194" s="51"/>
    </row>
    <row r="195" spans="3:3">
      <c r="C195" s="51"/>
    </row>
    <row r="196" spans="3:3">
      <c r="C196" s="51"/>
    </row>
    <row r="197" spans="3:3">
      <c r="C197" s="51"/>
    </row>
    <row r="198" spans="3:3">
      <c r="C198" s="51"/>
    </row>
    <row r="199" spans="3:3">
      <c r="C199" s="51"/>
    </row>
    <row r="200" spans="3:3">
      <c r="C200" s="51"/>
    </row>
    <row r="201" spans="3:3">
      <c r="C201" s="51"/>
    </row>
    <row r="202" spans="3:3">
      <c r="C202" s="51"/>
    </row>
    <row r="203" spans="3:3">
      <c r="C203" s="51"/>
    </row>
    <row r="204" spans="3:3">
      <c r="C204" s="51"/>
    </row>
    <row r="205" spans="3:3">
      <c r="C205" s="51"/>
    </row>
    <row r="206" spans="3:3">
      <c r="C206" s="51"/>
    </row>
    <row r="207" spans="3:3">
      <c r="C207" s="51"/>
    </row>
    <row r="208" spans="3:3">
      <c r="C208" s="51"/>
    </row>
    <row r="209" spans="3:3">
      <c r="C209" s="51"/>
    </row>
    <row r="210" spans="3:3">
      <c r="C210" s="51"/>
    </row>
    <row r="211" spans="3:3">
      <c r="C211" s="51"/>
    </row>
    <row r="212" spans="3:3">
      <c r="C212" s="51"/>
    </row>
    <row r="213" spans="3:3">
      <c r="C213" s="51"/>
    </row>
    <row r="214" spans="3:3">
      <c r="C214" s="51"/>
    </row>
    <row r="215" spans="3:3">
      <c r="C215" s="51"/>
    </row>
    <row r="216" spans="3:3">
      <c r="C216" s="51"/>
    </row>
    <row r="217" spans="3:3">
      <c r="C217" s="51"/>
    </row>
    <row r="218" spans="3:3">
      <c r="C218" s="51"/>
    </row>
    <row r="219" spans="3:3">
      <c r="C219" s="51"/>
    </row>
    <row r="220" spans="3:3">
      <c r="C220" s="51"/>
    </row>
    <row r="221" spans="3:3">
      <c r="C221" s="51"/>
    </row>
    <row r="222" spans="3:3">
      <c r="C222" s="51"/>
    </row>
    <row r="223" spans="3:3">
      <c r="C223" s="51"/>
    </row>
    <row r="224" spans="3:3">
      <c r="C224" s="51"/>
    </row>
    <row r="225" spans="3:3">
      <c r="C225" s="51"/>
    </row>
    <row r="226" spans="3:3">
      <c r="C226" s="51"/>
    </row>
    <row r="227" spans="3:3">
      <c r="C227" s="51"/>
    </row>
    <row r="228" spans="3:3">
      <c r="C228" s="51"/>
    </row>
    <row r="229" spans="3:3">
      <c r="C229" s="51"/>
    </row>
    <row r="230" spans="3:3">
      <c r="C230" s="51"/>
    </row>
    <row r="231" spans="3:3">
      <c r="C231" s="51"/>
    </row>
    <row r="232" spans="3:3">
      <c r="C232" s="51"/>
    </row>
    <row r="233" spans="3:3">
      <c r="C233" s="51"/>
    </row>
    <row r="234" spans="3:3">
      <c r="C234" s="51"/>
    </row>
    <row r="235" spans="3:3">
      <c r="C235" s="51"/>
    </row>
    <row r="236" spans="3:3">
      <c r="C236" s="51"/>
    </row>
    <row r="237" spans="3:3">
      <c r="C237" s="51"/>
    </row>
    <row r="238" spans="3:3">
      <c r="C238" s="51"/>
    </row>
    <row r="239" spans="3:3">
      <c r="C239" s="51"/>
    </row>
    <row r="240" spans="3:3">
      <c r="C240" s="51"/>
    </row>
    <row r="241" spans="3:3">
      <c r="C241" s="51"/>
    </row>
    <row r="242" spans="3:3">
      <c r="C242" s="51"/>
    </row>
    <row r="243" spans="3:3">
      <c r="C243" s="51"/>
    </row>
    <row r="244" spans="3:3">
      <c r="C244" s="51"/>
    </row>
    <row r="245" spans="3:3">
      <c r="C245" s="51"/>
    </row>
    <row r="246" spans="3:3">
      <c r="C246" s="51"/>
    </row>
    <row r="247" spans="3:3">
      <c r="C247" s="51"/>
    </row>
    <row r="248" spans="3:3">
      <c r="C248" s="51"/>
    </row>
    <row r="249" spans="3:3">
      <c r="C249" s="51"/>
    </row>
    <row r="250" spans="3:3">
      <c r="C250" s="51"/>
    </row>
    <row r="251" spans="3:3">
      <c r="C251" s="51"/>
    </row>
    <row r="252" spans="3:3">
      <c r="C252" s="51"/>
    </row>
    <row r="253" spans="3:3">
      <c r="C253" s="51"/>
    </row>
    <row r="254" spans="3:3">
      <c r="C254" s="51"/>
    </row>
    <row r="255" spans="3:3">
      <c r="C255" s="51"/>
    </row>
    <row r="256" spans="3:3">
      <c r="C256" s="51"/>
    </row>
    <row r="257" spans="3:3">
      <c r="C257" s="51"/>
    </row>
    <row r="258" spans="3:3">
      <c r="C258" s="51"/>
    </row>
    <row r="259" spans="3:3">
      <c r="C259" s="51"/>
    </row>
    <row r="260" spans="3:3">
      <c r="C260" s="51"/>
    </row>
    <row r="261" spans="3:3">
      <c r="C261" s="51"/>
    </row>
    <row r="262" spans="3:3">
      <c r="C262" s="51"/>
    </row>
    <row r="263" spans="3:3">
      <c r="C263" s="51"/>
    </row>
    <row r="264" spans="3:3">
      <c r="C264" s="51"/>
    </row>
    <row r="265" spans="3:3">
      <c r="C265" s="51"/>
    </row>
    <row r="266" spans="3:3">
      <c r="C266" s="51"/>
    </row>
    <row r="267" spans="3:3">
      <c r="C267" s="51"/>
    </row>
    <row r="268" spans="3:3">
      <c r="C268" s="51"/>
    </row>
    <row r="269" spans="3:3">
      <c r="C269" s="51"/>
    </row>
    <row r="270" spans="3:3">
      <c r="C270" s="51"/>
    </row>
    <row r="271" spans="3:3">
      <c r="C271" s="51"/>
    </row>
    <row r="272" spans="3:3">
      <c r="C272" s="51"/>
    </row>
    <row r="273" spans="3:3">
      <c r="C273" s="51"/>
    </row>
    <row r="274" spans="3:3">
      <c r="C274" s="51"/>
    </row>
    <row r="275" spans="3:3">
      <c r="C275" s="51"/>
    </row>
    <row r="276" spans="3:3">
      <c r="C276" s="51"/>
    </row>
    <row r="277" spans="3:3">
      <c r="C277" s="51"/>
    </row>
    <row r="278" spans="3:3">
      <c r="C278" s="51"/>
    </row>
    <row r="279" spans="3:3">
      <c r="C279" s="51"/>
    </row>
    <row r="280" spans="3:3">
      <c r="C280" s="51"/>
    </row>
    <row r="281" spans="3:3">
      <c r="C281" s="51"/>
    </row>
    <row r="282" spans="3:3">
      <c r="C282" s="51"/>
    </row>
    <row r="283" spans="3:3">
      <c r="C283" s="51"/>
    </row>
    <row r="284" spans="3:3">
      <c r="C284" s="51"/>
    </row>
    <row r="285" spans="3:3">
      <c r="C285" s="51"/>
    </row>
    <row r="286" spans="3:3">
      <c r="C286" s="51"/>
    </row>
    <row r="287" spans="3:3">
      <c r="C287" s="51"/>
    </row>
    <row r="288" spans="3:3">
      <c r="C288" s="51"/>
    </row>
    <row r="289" spans="3:3">
      <c r="C289" s="51"/>
    </row>
    <row r="290" spans="3:3">
      <c r="C290" s="51"/>
    </row>
    <row r="291" spans="3:3">
      <c r="C291" s="51"/>
    </row>
    <row r="292" spans="3:3">
      <c r="C292" s="51"/>
    </row>
    <row r="293" spans="3:3">
      <c r="C293" s="51"/>
    </row>
    <row r="294" spans="3:3">
      <c r="C294" s="51"/>
    </row>
    <row r="295" spans="3:3">
      <c r="C295" s="51"/>
    </row>
    <row r="296" spans="3:3">
      <c r="C296" s="51"/>
    </row>
    <row r="297" spans="3:3">
      <c r="C297" s="51"/>
    </row>
    <row r="298" spans="3:3">
      <c r="C298" s="51"/>
    </row>
    <row r="299" spans="3:3">
      <c r="C299" s="51"/>
    </row>
    <row r="300" spans="3:3">
      <c r="C300" s="51"/>
    </row>
    <row r="301" spans="3:3">
      <c r="C301" s="51"/>
    </row>
    <row r="302" spans="3:3">
      <c r="C302" s="51"/>
    </row>
    <row r="303" spans="3:3">
      <c r="C303" s="51"/>
    </row>
    <row r="304" spans="3:3">
      <c r="C304" s="51"/>
    </row>
    <row r="305" spans="3:3">
      <c r="C305" s="51"/>
    </row>
    <row r="306" spans="3:3">
      <c r="C306" s="51"/>
    </row>
    <row r="307" spans="3:3">
      <c r="C307" s="51"/>
    </row>
    <row r="308" spans="3:3">
      <c r="C308" s="51"/>
    </row>
    <row r="309" spans="3:3">
      <c r="C309" s="51"/>
    </row>
    <row r="310" spans="3:3">
      <c r="C310" s="51"/>
    </row>
    <row r="311" spans="3:3">
      <c r="C311" s="51"/>
    </row>
    <row r="312" spans="3:3">
      <c r="C312" s="51"/>
    </row>
    <row r="313" spans="3:3">
      <c r="C313" s="51"/>
    </row>
    <row r="314" spans="3:3">
      <c r="C314" s="51"/>
    </row>
    <row r="315" spans="3:3">
      <c r="C315" s="51"/>
    </row>
    <row r="316" spans="3:3">
      <c r="C316" s="51"/>
    </row>
    <row r="317" spans="3:3">
      <c r="C317" s="51"/>
    </row>
    <row r="318" spans="3:3">
      <c r="C318" s="51"/>
    </row>
    <row r="319" spans="3:3">
      <c r="C319" s="51"/>
    </row>
    <row r="320" spans="3:3">
      <c r="C320" s="51"/>
    </row>
    <row r="321" spans="3:3">
      <c r="C321" s="51"/>
    </row>
    <row r="322" spans="3:3">
      <c r="C322" s="51"/>
    </row>
    <row r="323" spans="3:3">
      <c r="C323" s="51"/>
    </row>
    <row r="324" spans="3:3">
      <c r="C324" s="51"/>
    </row>
    <row r="325" spans="3:3">
      <c r="C325" s="51"/>
    </row>
    <row r="326" spans="3:3">
      <c r="C326" s="51"/>
    </row>
    <row r="327" spans="3:3">
      <c r="C327" s="51"/>
    </row>
    <row r="328" spans="3:3">
      <c r="C328" s="51"/>
    </row>
    <row r="329" spans="3:3">
      <c r="C329" s="51"/>
    </row>
    <row r="330" spans="3:3">
      <c r="C330" s="51"/>
    </row>
    <row r="331" spans="3:3">
      <c r="C331" s="51"/>
    </row>
    <row r="332" spans="3:3">
      <c r="C332" s="51"/>
    </row>
    <row r="333" spans="3:3">
      <c r="C333" s="51"/>
    </row>
    <row r="334" spans="3:3">
      <c r="C334" s="51"/>
    </row>
    <row r="335" spans="3:3">
      <c r="C335" s="51"/>
    </row>
    <row r="336" spans="3:3">
      <c r="C336" s="51"/>
    </row>
    <row r="337" spans="1:3">
      <c r="C337" s="51"/>
    </row>
    <row r="338" spans="1:3">
      <c r="C338" s="51"/>
    </row>
    <row r="339" spans="1:3">
      <c r="A339" t="s">
        <v>72</v>
      </c>
      <c r="B339" t="s">
        <v>30</v>
      </c>
      <c r="C339" s="51" t="e">
        <f>SUMIFS(#REF!,#REF!,Bangthongkenhansu!$A339,#REF!,DashboardHR!$R$2,#REF!,DashboardHR!$R$1)</f>
        <v>#REF!</v>
      </c>
    </row>
  </sheetData>
  <mergeCells count="1">
    <mergeCell ref="C19:C20"/>
  </mergeCells>
  <phoneticPr fontId="12" type="noConversion"/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A79072-D747-4181-A9F0-0A413A211A87}">
  <sheetPr codeName="Sheet22"/>
  <dimension ref="A9:N155"/>
  <sheetViews>
    <sheetView showGridLines="0" workbookViewId="0">
      <selection activeCell="F6" sqref="F6"/>
    </sheetView>
  </sheetViews>
  <sheetFormatPr defaultRowHeight="14.25"/>
  <cols>
    <col min="1" max="1" width="26.625" bestFit="1" customWidth="1"/>
    <col min="2" max="2" width="9.75" bestFit="1" customWidth="1"/>
    <col min="10" max="10" width="9.75" bestFit="1" customWidth="1"/>
    <col min="12" max="12" width="9" customWidth="1"/>
    <col min="14" max="14" width="9.75" bestFit="1" customWidth="1"/>
  </cols>
  <sheetData>
    <row r="9" spans="1:14">
      <c r="A9" s="57" t="s">
        <v>169</v>
      </c>
    </row>
    <row r="10" spans="1:14">
      <c r="B10" s="58" t="s">
        <v>76</v>
      </c>
      <c r="C10" s="58" t="s">
        <v>77</v>
      </c>
      <c r="D10" s="58" t="s">
        <v>78</v>
      </c>
      <c r="E10" s="58" t="s">
        <v>79</v>
      </c>
      <c r="F10" s="58" t="s">
        <v>80</v>
      </c>
      <c r="G10" s="58" t="s">
        <v>81</v>
      </c>
      <c r="H10" s="58" t="s">
        <v>82</v>
      </c>
      <c r="I10" s="58" t="s">
        <v>83</v>
      </c>
      <c r="J10" s="58" t="s">
        <v>84</v>
      </c>
      <c r="K10" s="58" t="s">
        <v>85</v>
      </c>
      <c r="L10" s="58" t="s">
        <v>86</v>
      </c>
      <c r="M10" s="58" t="s">
        <v>87</v>
      </c>
    </row>
    <row r="11" spans="1:14">
      <c r="A11" s="1" t="s">
        <v>142</v>
      </c>
      <c r="B11" s="61">
        <v>134530</v>
      </c>
      <c r="C11" s="61">
        <v>16280</v>
      </c>
      <c r="D11" s="61">
        <v>15950</v>
      </c>
      <c r="E11" s="61">
        <v>21344.65</v>
      </c>
      <c r="F11" s="61">
        <v>8190</v>
      </c>
      <c r="G11" s="61">
        <v>17938.8</v>
      </c>
      <c r="H11" s="61">
        <v>12227</v>
      </c>
      <c r="I11" s="61">
        <v>39505</v>
      </c>
      <c r="J11" s="61">
        <v>128894.6</v>
      </c>
      <c r="K11" s="61">
        <v>20915.400000000001</v>
      </c>
      <c r="L11" s="61">
        <v>66093</v>
      </c>
      <c r="M11" s="61">
        <v>10560</v>
      </c>
      <c r="N11" s="23">
        <v>492428.44999999995</v>
      </c>
    </row>
    <row r="12" spans="1:14">
      <c r="A12" s="1" t="s">
        <v>140</v>
      </c>
      <c r="B12" s="61">
        <v>0</v>
      </c>
      <c r="C12" s="61">
        <v>0</v>
      </c>
      <c r="D12" s="61">
        <v>0</v>
      </c>
      <c r="E12" s="61">
        <v>0</v>
      </c>
      <c r="F12" s="61">
        <v>0</v>
      </c>
      <c r="G12" s="61">
        <v>1199</v>
      </c>
      <c r="H12" s="61">
        <v>0</v>
      </c>
      <c r="I12" s="61">
        <v>0</v>
      </c>
      <c r="J12" s="61">
        <v>54300.4</v>
      </c>
      <c r="K12" s="61">
        <v>0</v>
      </c>
      <c r="L12" s="61">
        <v>19440.7</v>
      </c>
      <c r="M12" s="61">
        <v>0</v>
      </c>
      <c r="N12" s="23">
        <v>74940.100000000006</v>
      </c>
    </row>
    <row r="13" spans="1:14">
      <c r="A13" s="1" t="s">
        <v>143</v>
      </c>
      <c r="B13" s="61">
        <v>1870</v>
      </c>
      <c r="C13" s="61">
        <v>0</v>
      </c>
      <c r="D13" s="61">
        <v>0</v>
      </c>
      <c r="E13" s="61">
        <v>0</v>
      </c>
      <c r="F13" s="61">
        <v>0</v>
      </c>
      <c r="G13" s="61">
        <v>0</v>
      </c>
      <c r="H13" s="61">
        <v>0</v>
      </c>
      <c r="I13" s="61">
        <v>0</v>
      </c>
      <c r="J13" s="61">
        <v>0</v>
      </c>
      <c r="K13" s="61">
        <v>3685</v>
      </c>
      <c r="L13" s="61">
        <v>220</v>
      </c>
      <c r="M13" s="61">
        <v>0</v>
      </c>
      <c r="N13" s="23">
        <v>5775</v>
      </c>
    </row>
    <row r="14" spans="1:14">
      <c r="A14" s="1" t="s">
        <v>65</v>
      </c>
      <c r="B14" s="61">
        <v>0</v>
      </c>
      <c r="C14" s="61">
        <v>0</v>
      </c>
      <c r="D14" s="61">
        <v>0</v>
      </c>
      <c r="E14" s="61">
        <v>0</v>
      </c>
      <c r="F14" s="61">
        <v>0</v>
      </c>
      <c r="G14" s="61">
        <v>0</v>
      </c>
      <c r="H14" s="61">
        <v>0</v>
      </c>
      <c r="I14" s="61">
        <v>0</v>
      </c>
      <c r="J14" s="61">
        <v>0</v>
      </c>
      <c r="K14" s="61">
        <v>0</v>
      </c>
      <c r="L14" s="61">
        <v>11899.8</v>
      </c>
      <c r="M14" s="61">
        <v>0</v>
      </c>
      <c r="N14" s="23">
        <v>11899.8</v>
      </c>
    </row>
    <row r="15" spans="1:14">
      <c r="A15" s="1" t="s">
        <v>66</v>
      </c>
      <c r="B15" s="61">
        <v>0</v>
      </c>
      <c r="C15" s="61">
        <v>0</v>
      </c>
      <c r="D15" s="61">
        <v>0</v>
      </c>
      <c r="E15" s="61">
        <v>0</v>
      </c>
      <c r="F15" s="61">
        <v>0</v>
      </c>
      <c r="G15" s="61">
        <v>0</v>
      </c>
      <c r="H15" s="61">
        <v>0</v>
      </c>
      <c r="I15" s="61">
        <v>0</v>
      </c>
      <c r="J15" s="61">
        <v>0</v>
      </c>
      <c r="K15" s="61">
        <v>0</v>
      </c>
      <c r="L15" s="61">
        <v>0</v>
      </c>
      <c r="M15" s="61">
        <v>0</v>
      </c>
      <c r="N15" s="23">
        <v>0</v>
      </c>
    </row>
    <row r="16" spans="1:14">
      <c r="A16" s="1" t="s">
        <v>25</v>
      </c>
      <c r="B16" s="61">
        <v>0</v>
      </c>
      <c r="C16" s="61">
        <v>0</v>
      </c>
      <c r="D16" s="61">
        <v>0</v>
      </c>
      <c r="E16" s="61">
        <v>0</v>
      </c>
      <c r="F16" s="61">
        <v>0</v>
      </c>
      <c r="G16" s="61">
        <v>0</v>
      </c>
      <c r="H16" s="61">
        <v>0</v>
      </c>
      <c r="I16" s="61">
        <v>0</v>
      </c>
      <c r="J16" s="61">
        <v>0</v>
      </c>
      <c r="K16" s="61">
        <v>0</v>
      </c>
      <c r="L16" s="61">
        <v>880</v>
      </c>
      <c r="M16" s="61">
        <v>0</v>
      </c>
      <c r="N16" s="23">
        <v>880</v>
      </c>
    </row>
    <row r="17" spans="1:14">
      <c r="A17" s="1" t="s">
        <v>36</v>
      </c>
      <c r="B17" s="61">
        <v>0</v>
      </c>
      <c r="C17" s="61">
        <v>0</v>
      </c>
      <c r="D17" s="61">
        <v>0</v>
      </c>
      <c r="E17" s="61">
        <v>0</v>
      </c>
      <c r="F17" s="61">
        <v>0</v>
      </c>
      <c r="G17" s="61">
        <v>0</v>
      </c>
      <c r="H17" s="61">
        <v>0</v>
      </c>
      <c r="I17" s="61">
        <v>0</v>
      </c>
      <c r="J17" s="61">
        <v>0</v>
      </c>
      <c r="K17" s="61">
        <v>0</v>
      </c>
      <c r="L17" s="61">
        <v>0</v>
      </c>
      <c r="M17" s="61">
        <v>0</v>
      </c>
      <c r="N17" s="23">
        <v>0</v>
      </c>
    </row>
    <row r="18" spans="1:14">
      <c r="A18" s="1" t="s">
        <v>42</v>
      </c>
      <c r="B18" s="61">
        <v>0</v>
      </c>
      <c r="C18" s="61">
        <v>0</v>
      </c>
      <c r="D18" s="61">
        <v>0</v>
      </c>
      <c r="E18" s="61">
        <v>0</v>
      </c>
      <c r="F18" s="61">
        <v>0</v>
      </c>
      <c r="G18" s="61">
        <v>0</v>
      </c>
      <c r="H18" s="61">
        <v>0</v>
      </c>
      <c r="I18" s="61">
        <v>0</v>
      </c>
      <c r="J18" s="61">
        <v>0</v>
      </c>
      <c r="K18" s="61">
        <v>0</v>
      </c>
      <c r="L18" s="61">
        <v>0</v>
      </c>
      <c r="M18" s="61">
        <v>0</v>
      </c>
      <c r="N18" s="23">
        <v>0</v>
      </c>
    </row>
    <row r="19" spans="1:14">
      <c r="A19" s="1" t="s">
        <v>43</v>
      </c>
      <c r="B19" s="61">
        <v>0</v>
      </c>
      <c r="C19" s="61">
        <v>0</v>
      </c>
      <c r="D19" s="61">
        <v>0</v>
      </c>
      <c r="E19" s="61">
        <v>0</v>
      </c>
      <c r="F19" s="61">
        <v>0</v>
      </c>
      <c r="G19" s="61">
        <v>1199</v>
      </c>
      <c r="H19" s="61">
        <v>0</v>
      </c>
      <c r="I19" s="61">
        <v>0</v>
      </c>
      <c r="J19" s="61">
        <v>6198.3</v>
      </c>
      <c r="K19" s="61">
        <v>0</v>
      </c>
      <c r="L19" s="61">
        <v>710.82</v>
      </c>
      <c r="M19" s="61">
        <v>651.20000000000005</v>
      </c>
      <c r="N19" s="23">
        <v>8759.32</v>
      </c>
    </row>
    <row r="20" spans="1:14">
      <c r="A20" s="1" t="s">
        <v>39</v>
      </c>
      <c r="B20" s="61">
        <v>0</v>
      </c>
      <c r="C20" s="61">
        <v>0</v>
      </c>
      <c r="D20" s="61">
        <v>0</v>
      </c>
      <c r="E20" s="61">
        <v>0</v>
      </c>
      <c r="F20" s="61">
        <v>0</v>
      </c>
      <c r="G20" s="61">
        <v>0</v>
      </c>
      <c r="H20" s="61">
        <v>0</v>
      </c>
      <c r="I20" s="61">
        <v>0</v>
      </c>
      <c r="J20" s="61">
        <v>0</v>
      </c>
      <c r="K20" s="61">
        <v>0</v>
      </c>
      <c r="L20" s="61">
        <v>0</v>
      </c>
      <c r="M20" s="61">
        <v>0</v>
      </c>
      <c r="N20" s="23">
        <v>0</v>
      </c>
    </row>
    <row r="21" spans="1:14">
      <c r="A21" s="1" t="s">
        <v>70</v>
      </c>
      <c r="B21" s="61">
        <v>0</v>
      </c>
      <c r="C21" s="61">
        <v>12199</v>
      </c>
      <c r="D21" s="61">
        <v>0</v>
      </c>
      <c r="E21" s="61">
        <v>0</v>
      </c>
      <c r="F21" s="61">
        <v>0</v>
      </c>
      <c r="G21" s="61">
        <v>2398</v>
      </c>
      <c r="H21" s="61">
        <v>0</v>
      </c>
      <c r="I21" s="61">
        <v>0</v>
      </c>
      <c r="J21" s="61">
        <v>0</v>
      </c>
      <c r="K21" s="61">
        <v>0</v>
      </c>
      <c r="L21" s="61">
        <v>0</v>
      </c>
      <c r="M21" s="61">
        <v>0</v>
      </c>
      <c r="N21" s="23">
        <v>14597</v>
      </c>
    </row>
    <row r="22" spans="1:14">
      <c r="A22" s="1" t="s">
        <v>37</v>
      </c>
      <c r="B22" s="61">
        <v>0</v>
      </c>
      <c r="C22" s="61">
        <v>0</v>
      </c>
      <c r="D22" s="61">
        <v>0</v>
      </c>
      <c r="E22" s="61">
        <v>0</v>
      </c>
      <c r="F22" s="61">
        <v>0</v>
      </c>
      <c r="G22" s="61">
        <v>0</v>
      </c>
      <c r="H22" s="61">
        <v>0</v>
      </c>
      <c r="I22" s="61">
        <v>0</v>
      </c>
      <c r="J22" s="61">
        <v>0</v>
      </c>
      <c r="K22" s="61">
        <v>0</v>
      </c>
      <c r="L22" s="61">
        <v>0</v>
      </c>
      <c r="M22" s="61">
        <v>0</v>
      </c>
      <c r="N22" s="23">
        <v>0</v>
      </c>
    </row>
    <row r="23" spans="1:14">
      <c r="A23" s="1" t="s">
        <v>40</v>
      </c>
      <c r="B23" s="61">
        <v>0</v>
      </c>
      <c r="C23" s="61">
        <v>0</v>
      </c>
      <c r="D23" s="61">
        <v>0</v>
      </c>
      <c r="E23" s="61">
        <v>0</v>
      </c>
      <c r="F23" s="61">
        <v>0</v>
      </c>
      <c r="G23" s="61">
        <v>0</v>
      </c>
      <c r="H23" s="61">
        <v>0</v>
      </c>
      <c r="I23" s="61">
        <v>0</v>
      </c>
      <c r="J23" s="61">
        <v>0</v>
      </c>
      <c r="K23" s="61">
        <v>0</v>
      </c>
      <c r="L23" s="61">
        <v>0</v>
      </c>
      <c r="M23" s="61">
        <v>0</v>
      </c>
      <c r="N23" s="23">
        <v>0</v>
      </c>
    </row>
    <row r="24" spans="1:14">
      <c r="A24" s="1" t="s">
        <v>38</v>
      </c>
      <c r="B24" s="61">
        <v>0</v>
      </c>
      <c r="C24" s="61">
        <v>0</v>
      </c>
      <c r="D24" s="61">
        <v>0</v>
      </c>
      <c r="E24" s="61">
        <v>0</v>
      </c>
      <c r="F24" s="61">
        <v>0</v>
      </c>
      <c r="G24" s="61">
        <v>0</v>
      </c>
      <c r="H24" s="61">
        <v>0</v>
      </c>
      <c r="I24" s="61">
        <v>0</v>
      </c>
      <c r="J24" s="61">
        <v>0</v>
      </c>
      <c r="K24" s="61">
        <v>0</v>
      </c>
      <c r="L24" s="61">
        <v>2398</v>
      </c>
      <c r="M24" s="61">
        <v>0</v>
      </c>
      <c r="N24" s="23">
        <v>2398</v>
      </c>
    </row>
    <row r="25" spans="1:14">
      <c r="A25" s="1" t="s">
        <v>41</v>
      </c>
      <c r="B25" s="61">
        <v>0</v>
      </c>
      <c r="C25" s="61">
        <v>0</v>
      </c>
      <c r="D25" s="61">
        <v>0</v>
      </c>
      <c r="E25" s="61">
        <v>0</v>
      </c>
      <c r="F25" s="61">
        <v>0</v>
      </c>
      <c r="G25" s="61">
        <v>0</v>
      </c>
      <c r="H25" s="61">
        <v>0</v>
      </c>
      <c r="I25" s="61">
        <v>0</v>
      </c>
      <c r="J25" s="61">
        <v>0</v>
      </c>
      <c r="K25" s="61">
        <v>0</v>
      </c>
      <c r="L25" s="61">
        <v>0</v>
      </c>
      <c r="M25" s="61">
        <v>0</v>
      </c>
      <c r="N25" s="23">
        <v>0</v>
      </c>
    </row>
    <row r="26" spans="1:14">
      <c r="A26" s="1" t="s">
        <v>50</v>
      </c>
      <c r="B26" s="61">
        <v>0</v>
      </c>
      <c r="C26" s="61">
        <v>0</v>
      </c>
      <c r="D26" s="61">
        <v>0</v>
      </c>
      <c r="E26" s="61">
        <v>0</v>
      </c>
      <c r="F26" s="61">
        <v>0</v>
      </c>
      <c r="G26" s="61">
        <v>0</v>
      </c>
      <c r="H26" s="61">
        <v>0</v>
      </c>
      <c r="I26" s="61">
        <v>0</v>
      </c>
      <c r="J26" s="61">
        <v>0</v>
      </c>
      <c r="K26" s="61">
        <v>0</v>
      </c>
      <c r="L26" s="61">
        <v>880</v>
      </c>
      <c r="M26" s="61">
        <v>0</v>
      </c>
      <c r="N26" s="23">
        <v>880</v>
      </c>
    </row>
    <row r="27" spans="1:14">
      <c r="A27" s="1" t="s">
        <v>49</v>
      </c>
      <c r="B27" s="61">
        <v>0</v>
      </c>
      <c r="C27" s="61">
        <v>0</v>
      </c>
      <c r="D27" s="61">
        <v>0</v>
      </c>
      <c r="E27" s="61">
        <v>0</v>
      </c>
      <c r="F27" s="61">
        <v>0</v>
      </c>
      <c r="G27" s="61">
        <v>0</v>
      </c>
      <c r="H27" s="61">
        <v>0</v>
      </c>
      <c r="I27" s="61">
        <v>0</v>
      </c>
      <c r="J27" s="61">
        <v>0</v>
      </c>
      <c r="K27" s="61">
        <v>0</v>
      </c>
      <c r="L27" s="61">
        <v>0</v>
      </c>
      <c r="M27" s="61">
        <v>0</v>
      </c>
      <c r="N27" s="23">
        <v>0</v>
      </c>
    </row>
    <row r="28" spans="1:14">
      <c r="A28" s="1" t="s">
        <v>45</v>
      </c>
      <c r="B28" s="61">
        <v>0</v>
      </c>
      <c r="C28" s="61">
        <v>0</v>
      </c>
      <c r="D28" s="61">
        <v>0</v>
      </c>
      <c r="E28" s="61">
        <v>0</v>
      </c>
      <c r="F28" s="61">
        <v>0</v>
      </c>
      <c r="G28" s="61">
        <v>0</v>
      </c>
      <c r="H28" s="61">
        <v>0</v>
      </c>
      <c r="I28" s="61">
        <v>0</v>
      </c>
      <c r="J28" s="61">
        <v>0</v>
      </c>
      <c r="K28" s="61">
        <v>0</v>
      </c>
      <c r="L28" s="61">
        <v>3146</v>
      </c>
      <c r="M28" s="61">
        <v>0</v>
      </c>
      <c r="N28" s="23">
        <v>3146</v>
      </c>
    </row>
    <row r="29" spans="1:14">
      <c r="A29" s="1" t="s">
        <v>137</v>
      </c>
      <c r="B29" s="61">
        <v>0</v>
      </c>
      <c r="C29" s="61">
        <v>0</v>
      </c>
      <c r="D29" s="61">
        <v>0</v>
      </c>
      <c r="E29" s="61">
        <v>7986</v>
      </c>
      <c r="F29" s="61">
        <v>0</v>
      </c>
      <c r="G29" s="61">
        <v>1199</v>
      </c>
      <c r="H29" s="61">
        <v>0</v>
      </c>
      <c r="I29" s="61">
        <v>0</v>
      </c>
      <c r="J29" s="61">
        <v>0</v>
      </c>
      <c r="K29" s="61">
        <v>0</v>
      </c>
      <c r="L29" s="61">
        <v>10054</v>
      </c>
      <c r="M29" s="61">
        <v>0</v>
      </c>
      <c r="N29" s="23">
        <v>19239</v>
      </c>
    </row>
    <row r="30" spans="1:14">
      <c r="A30" s="1" t="s">
        <v>44</v>
      </c>
      <c r="B30" s="61">
        <v>0</v>
      </c>
      <c r="C30" s="61">
        <v>0</v>
      </c>
      <c r="D30" s="61">
        <v>0</v>
      </c>
      <c r="E30" s="61">
        <v>0</v>
      </c>
      <c r="F30" s="61">
        <v>0</v>
      </c>
      <c r="G30" s="61">
        <v>0</v>
      </c>
      <c r="H30" s="61">
        <v>0</v>
      </c>
      <c r="I30" s="61">
        <v>0</v>
      </c>
      <c r="J30" s="61">
        <v>0</v>
      </c>
      <c r="K30" s="61">
        <v>0</v>
      </c>
      <c r="L30" s="61">
        <v>0</v>
      </c>
      <c r="M30" s="61">
        <v>0</v>
      </c>
      <c r="N30" s="23">
        <v>0</v>
      </c>
    </row>
    <row r="31" spans="1:14">
      <c r="A31" s="1" t="s">
        <v>144</v>
      </c>
      <c r="B31" s="61">
        <v>0</v>
      </c>
      <c r="C31" s="61">
        <v>0</v>
      </c>
      <c r="D31" s="61">
        <v>0</v>
      </c>
      <c r="E31" s="61">
        <v>0</v>
      </c>
      <c r="F31" s="61">
        <v>0</v>
      </c>
      <c r="G31" s="61">
        <v>0</v>
      </c>
      <c r="H31" s="61">
        <v>0</v>
      </c>
      <c r="I31" s="61">
        <v>0</v>
      </c>
      <c r="J31" s="61">
        <v>0</v>
      </c>
      <c r="K31" s="61">
        <v>0</v>
      </c>
      <c r="L31" s="61">
        <v>2887.5</v>
      </c>
      <c r="M31" s="61">
        <v>0</v>
      </c>
      <c r="N31" s="23">
        <v>2887.5</v>
      </c>
    </row>
    <row r="32" spans="1:14">
      <c r="A32" s="1" t="s">
        <v>48</v>
      </c>
      <c r="B32" s="61">
        <v>0</v>
      </c>
      <c r="C32" s="61">
        <v>0</v>
      </c>
      <c r="D32" s="61">
        <v>0</v>
      </c>
      <c r="E32" s="61">
        <v>0</v>
      </c>
      <c r="F32" s="61">
        <v>0</v>
      </c>
      <c r="G32" s="61">
        <v>0</v>
      </c>
      <c r="H32" s="61">
        <v>0</v>
      </c>
      <c r="I32" s="61">
        <v>0</v>
      </c>
      <c r="J32" s="61">
        <v>0</v>
      </c>
      <c r="K32" s="61">
        <v>0</v>
      </c>
      <c r="L32" s="61">
        <v>0</v>
      </c>
      <c r="M32" s="61">
        <v>0</v>
      </c>
      <c r="N32" s="23">
        <v>0</v>
      </c>
    </row>
    <row r="33" spans="1:14">
      <c r="A33" s="1" t="s">
        <v>51</v>
      </c>
      <c r="B33" s="61">
        <v>0</v>
      </c>
      <c r="C33" s="61">
        <v>0</v>
      </c>
      <c r="D33" s="61">
        <v>0</v>
      </c>
      <c r="E33" s="61">
        <v>0</v>
      </c>
      <c r="F33" s="61">
        <v>0</v>
      </c>
      <c r="G33" s="61">
        <v>0</v>
      </c>
      <c r="H33" s="61">
        <v>0</v>
      </c>
      <c r="I33" s="61">
        <v>0</v>
      </c>
      <c r="J33" s="61">
        <v>0</v>
      </c>
      <c r="K33" s="61">
        <v>0</v>
      </c>
      <c r="L33" s="61">
        <v>0</v>
      </c>
      <c r="M33" s="61">
        <v>0</v>
      </c>
      <c r="N33" s="23">
        <v>0</v>
      </c>
    </row>
    <row r="34" spans="1:14">
      <c r="A34" s="1" t="s">
        <v>46</v>
      </c>
      <c r="B34" s="61">
        <v>0</v>
      </c>
      <c r="C34" s="61">
        <v>0</v>
      </c>
      <c r="D34" s="61">
        <v>0</v>
      </c>
      <c r="E34" s="61">
        <v>0</v>
      </c>
      <c r="F34" s="61">
        <v>0</v>
      </c>
      <c r="G34" s="61">
        <v>0</v>
      </c>
      <c r="H34" s="61">
        <v>0</v>
      </c>
      <c r="I34" s="61">
        <v>0</v>
      </c>
      <c r="J34" s="61">
        <v>0</v>
      </c>
      <c r="K34" s="61">
        <v>0</v>
      </c>
      <c r="L34" s="61">
        <v>0</v>
      </c>
      <c r="M34" s="61">
        <v>0</v>
      </c>
      <c r="N34" s="23">
        <v>0</v>
      </c>
    </row>
    <row r="35" spans="1:14">
      <c r="A35" s="1" t="s">
        <v>47</v>
      </c>
      <c r="B35" s="61">
        <v>0</v>
      </c>
      <c r="C35" s="61">
        <v>0</v>
      </c>
      <c r="D35" s="61">
        <v>0</v>
      </c>
      <c r="E35" s="61">
        <v>0</v>
      </c>
      <c r="F35" s="61">
        <v>0</v>
      </c>
      <c r="G35" s="61">
        <v>0</v>
      </c>
      <c r="H35" s="61">
        <v>0</v>
      </c>
      <c r="I35" s="61">
        <v>0</v>
      </c>
      <c r="J35" s="61">
        <v>6990.5</v>
      </c>
      <c r="K35" s="61">
        <v>0</v>
      </c>
      <c r="L35" s="61">
        <v>0</v>
      </c>
      <c r="M35" s="61">
        <v>0</v>
      </c>
      <c r="N35" s="23">
        <v>6990.5</v>
      </c>
    </row>
    <row r="36" spans="1:14">
      <c r="A36" s="63" t="s">
        <v>141</v>
      </c>
      <c r="B36" s="62">
        <v>136400</v>
      </c>
      <c r="C36" s="62">
        <v>28479</v>
      </c>
      <c r="D36" s="62">
        <v>15950</v>
      </c>
      <c r="E36" s="62">
        <v>29330.65</v>
      </c>
      <c r="F36" s="62">
        <v>8190</v>
      </c>
      <c r="G36" s="62">
        <v>23933.8</v>
      </c>
      <c r="H36" s="62">
        <v>12227</v>
      </c>
      <c r="I36" s="62">
        <v>39505</v>
      </c>
      <c r="J36" s="62">
        <v>196383.8</v>
      </c>
      <c r="K36" s="62">
        <v>24600.400000000001</v>
      </c>
      <c r="L36" s="62">
        <v>118609.82</v>
      </c>
      <c r="M36" s="62">
        <v>11211.2</v>
      </c>
      <c r="N36" s="62">
        <v>644820.66999999993</v>
      </c>
    </row>
    <row r="39" spans="1:14">
      <c r="A39" s="57" t="s">
        <v>170</v>
      </c>
    </row>
    <row r="40" spans="1:14">
      <c r="B40" s="58" t="s">
        <v>76</v>
      </c>
      <c r="C40" s="58" t="s">
        <v>77</v>
      </c>
      <c r="D40" s="58" t="s">
        <v>78</v>
      </c>
      <c r="E40" s="58" t="s">
        <v>79</v>
      </c>
      <c r="F40" s="58" t="s">
        <v>80</v>
      </c>
      <c r="G40" s="58" t="s">
        <v>81</v>
      </c>
      <c r="H40" s="58" t="s">
        <v>82</v>
      </c>
      <c r="I40" s="58" t="s">
        <v>83</v>
      </c>
      <c r="J40" s="58" t="s">
        <v>84</v>
      </c>
      <c r="K40" s="58" t="s">
        <v>85</v>
      </c>
      <c r="L40" s="58" t="s">
        <v>86</v>
      </c>
      <c r="M40" s="58" t="s">
        <v>87</v>
      </c>
    </row>
    <row r="41" spans="1:14">
      <c r="A41" s="1" t="s">
        <v>142</v>
      </c>
      <c r="B41" s="61">
        <v>134530</v>
      </c>
      <c r="C41" s="61">
        <v>16280</v>
      </c>
      <c r="D41" s="61">
        <v>15950</v>
      </c>
      <c r="E41" s="61">
        <v>21344.65</v>
      </c>
      <c r="F41" s="61">
        <v>5000</v>
      </c>
      <c r="G41" s="61">
        <v>17938.8</v>
      </c>
      <c r="H41" s="61">
        <v>11227</v>
      </c>
      <c r="I41" s="61">
        <v>19650</v>
      </c>
      <c r="J41" s="61">
        <v>13943.6</v>
      </c>
      <c r="K41" s="61">
        <v>20915.400000000001</v>
      </c>
      <c r="L41" s="61">
        <v>66093</v>
      </c>
      <c r="M41" s="61">
        <v>10560</v>
      </c>
      <c r="N41" s="23">
        <v>353432.45</v>
      </c>
    </row>
    <row r="42" spans="1:14">
      <c r="A42" s="1" t="s">
        <v>140</v>
      </c>
      <c r="B42" s="61">
        <v>0</v>
      </c>
      <c r="C42" s="61">
        <v>0</v>
      </c>
      <c r="D42" s="61">
        <v>0</v>
      </c>
      <c r="E42" s="61">
        <v>0</v>
      </c>
      <c r="F42" s="61">
        <v>0</v>
      </c>
      <c r="G42" s="61">
        <v>1199</v>
      </c>
      <c r="H42" s="61">
        <v>0</v>
      </c>
      <c r="I42" s="61">
        <v>0</v>
      </c>
      <c r="J42" s="61">
        <v>54300.4</v>
      </c>
      <c r="K42" s="61">
        <v>0</v>
      </c>
      <c r="L42" s="61">
        <v>19440.7</v>
      </c>
      <c r="M42" s="61">
        <v>0</v>
      </c>
      <c r="N42" s="23">
        <v>74940.100000000006</v>
      </c>
    </row>
    <row r="43" spans="1:14">
      <c r="A43" s="1" t="s">
        <v>143</v>
      </c>
      <c r="B43" s="61">
        <v>0</v>
      </c>
      <c r="C43" s="61">
        <v>0</v>
      </c>
      <c r="D43" s="61">
        <v>0</v>
      </c>
      <c r="E43" s="61">
        <v>0</v>
      </c>
      <c r="F43" s="61">
        <v>0</v>
      </c>
      <c r="G43" s="61">
        <v>0</v>
      </c>
      <c r="H43" s="61">
        <v>0</v>
      </c>
      <c r="I43" s="61">
        <v>0</v>
      </c>
      <c r="J43" s="61">
        <v>0</v>
      </c>
      <c r="K43" s="61">
        <v>3685</v>
      </c>
      <c r="L43" s="61">
        <v>0</v>
      </c>
      <c r="M43" s="61">
        <v>0</v>
      </c>
      <c r="N43" s="23">
        <v>3685</v>
      </c>
    </row>
    <row r="44" spans="1:14">
      <c r="A44" s="1" t="s">
        <v>65</v>
      </c>
      <c r="B44" s="61">
        <v>0</v>
      </c>
      <c r="C44" s="61">
        <v>0</v>
      </c>
      <c r="D44" s="61">
        <v>0</v>
      </c>
      <c r="E44" s="61">
        <v>0</v>
      </c>
      <c r="F44" s="61">
        <v>0</v>
      </c>
      <c r="G44" s="61">
        <v>0</v>
      </c>
      <c r="H44" s="61">
        <v>0</v>
      </c>
      <c r="I44" s="61">
        <v>0</v>
      </c>
      <c r="J44" s="61">
        <v>0</v>
      </c>
      <c r="K44" s="61">
        <v>0</v>
      </c>
      <c r="L44" s="61">
        <v>11899.8</v>
      </c>
      <c r="M44" s="61">
        <v>0</v>
      </c>
      <c r="N44" s="23">
        <v>11899.8</v>
      </c>
    </row>
    <row r="45" spans="1:14">
      <c r="A45" s="1" t="s">
        <v>66</v>
      </c>
      <c r="B45" s="61">
        <v>0</v>
      </c>
      <c r="C45" s="61">
        <v>0</v>
      </c>
      <c r="D45" s="61">
        <v>0</v>
      </c>
      <c r="E45" s="61">
        <v>0</v>
      </c>
      <c r="F45" s="61">
        <v>0</v>
      </c>
      <c r="G45" s="61">
        <v>0</v>
      </c>
      <c r="H45" s="61">
        <v>0</v>
      </c>
      <c r="I45" s="61">
        <v>0</v>
      </c>
      <c r="J45" s="61">
        <v>0</v>
      </c>
      <c r="K45" s="61">
        <v>0</v>
      </c>
      <c r="L45" s="61">
        <v>0</v>
      </c>
      <c r="M45" s="61">
        <v>0</v>
      </c>
      <c r="N45" s="23">
        <v>0</v>
      </c>
    </row>
    <row r="46" spans="1:14">
      <c r="A46" s="1" t="s">
        <v>25</v>
      </c>
      <c r="B46" s="61">
        <v>0</v>
      </c>
      <c r="C46" s="61">
        <v>0</v>
      </c>
      <c r="D46" s="61">
        <v>0</v>
      </c>
      <c r="E46" s="61">
        <v>0</v>
      </c>
      <c r="F46" s="61">
        <v>0</v>
      </c>
      <c r="G46" s="61">
        <v>0</v>
      </c>
      <c r="H46" s="61">
        <v>0</v>
      </c>
      <c r="I46" s="61">
        <v>0</v>
      </c>
      <c r="J46" s="61">
        <v>0</v>
      </c>
      <c r="K46" s="61">
        <v>0</v>
      </c>
      <c r="L46" s="61">
        <v>880</v>
      </c>
      <c r="M46" s="61">
        <v>0</v>
      </c>
      <c r="N46" s="23">
        <v>880</v>
      </c>
    </row>
    <row r="47" spans="1:14">
      <c r="A47" s="1" t="s">
        <v>36</v>
      </c>
      <c r="B47" s="61">
        <v>0</v>
      </c>
      <c r="C47" s="61">
        <v>0</v>
      </c>
      <c r="D47" s="61">
        <v>0</v>
      </c>
      <c r="E47" s="61">
        <v>0</v>
      </c>
      <c r="F47" s="61">
        <v>0</v>
      </c>
      <c r="G47" s="61">
        <v>0</v>
      </c>
      <c r="H47" s="61">
        <v>0</v>
      </c>
      <c r="I47" s="61">
        <v>0</v>
      </c>
      <c r="J47" s="61">
        <v>0</v>
      </c>
      <c r="K47" s="61">
        <v>0</v>
      </c>
      <c r="L47" s="61">
        <v>0</v>
      </c>
      <c r="M47" s="61">
        <v>0</v>
      </c>
      <c r="N47" s="23">
        <v>0</v>
      </c>
    </row>
    <row r="48" spans="1:14">
      <c r="A48" s="1" t="s">
        <v>42</v>
      </c>
      <c r="B48" s="61">
        <v>0</v>
      </c>
      <c r="C48" s="61">
        <v>0</v>
      </c>
      <c r="D48" s="61">
        <v>0</v>
      </c>
      <c r="E48" s="61">
        <v>0</v>
      </c>
      <c r="F48" s="61">
        <v>0</v>
      </c>
      <c r="G48" s="61">
        <v>0</v>
      </c>
      <c r="H48" s="61">
        <v>0</v>
      </c>
      <c r="I48" s="61">
        <v>0</v>
      </c>
      <c r="J48" s="61">
        <v>0</v>
      </c>
      <c r="K48" s="61">
        <v>0</v>
      </c>
      <c r="L48" s="61">
        <v>0</v>
      </c>
      <c r="M48" s="61">
        <v>0</v>
      </c>
      <c r="N48" s="23">
        <v>0</v>
      </c>
    </row>
    <row r="49" spans="1:14">
      <c r="A49" s="1" t="s">
        <v>43</v>
      </c>
      <c r="B49" s="61">
        <v>0</v>
      </c>
      <c r="C49" s="61">
        <v>0</v>
      </c>
      <c r="D49" s="61">
        <v>0</v>
      </c>
      <c r="E49" s="61">
        <v>0</v>
      </c>
      <c r="F49" s="61">
        <v>0</v>
      </c>
      <c r="G49" s="61">
        <v>1199</v>
      </c>
      <c r="H49" s="61">
        <v>0</v>
      </c>
      <c r="I49" s="61">
        <v>0</v>
      </c>
      <c r="J49" s="61">
        <v>6198.3</v>
      </c>
      <c r="K49" s="61">
        <v>0</v>
      </c>
      <c r="L49" s="61">
        <v>710.82</v>
      </c>
      <c r="M49" s="61">
        <v>651.20000000000005</v>
      </c>
      <c r="N49" s="23">
        <v>8759.32</v>
      </c>
    </row>
    <row r="50" spans="1:14">
      <c r="A50" s="1" t="s">
        <v>39</v>
      </c>
      <c r="B50" s="61">
        <v>0</v>
      </c>
      <c r="C50" s="61">
        <v>0</v>
      </c>
      <c r="D50" s="61">
        <v>0</v>
      </c>
      <c r="E50" s="61">
        <v>0</v>
      </c>
      <c r="F50" s="61">
        <v>0</v>
      </c>
      <c r="G50" s="61">
        <v>0</v>
      </c>
      <c r="H50" s="61">
        <v>0</v>
      </c>
      <c r="I50" s="61">
        <v>0</v>
      </c>
      <c r="J50" s="61">
        <v>0</v>
      </c>
      <c r="K50" s="61">
        <v>0</v>
      </c>
      <c r="L50" s="61">
        <v>0</v>
      </c>
      <c r="M50" s="61">
        <v>0</v>
      </c>
      <c r="N50" s="23">
        <v>0</v>
      </c>
    </row>
    <row r="51" spans="1:14">
      <c r="A51" s="1" t="s">
        <v>70</v>
      </c>
      <c r="B51" s="61">
        <v>0</v>
      </c>
      <c r="C51" s="61">
        <v>12199</v>
      </c>
      <c r="D51" s="61">
        <v>0</v>
      </c>
      <c r="E51" s="61">
        <v>0</v>
      </c>
      <c r="F51" s="61">
        <v>0</v>
      </c>
      <c r="G51" s="61">
        <v>2398</v>
      </c>
      <c r="H51" s="61">
        <v>0</v>
      </c>
      <c r="I51" s="61">
        <v>0</v>
      </c>
      <c r="J51" s="61">
        <v>0</v>
      </c>
      <c r="K51" s="61">
        <v>0</v>
      </c>
      <c r="L51" s="61">
        <v>0</v>
      </c>
      <c r="M51" s="61">
        <v>0</v>
      </c>
      <c r="N51" s="23">
        <v>14597</v>
      </c>
    </row>
    <row r="52" spans="1:14">
      <c r="A52" s="1" t="s">
        <v>37</v>
      </c>
      <c r="B52" s="61">
        <v>0</v>
      </c>
      <c r="C52" s="61">
        <v>0</v>
      </c>
      <c r="D52" s="61">
        <v>0</v>
      </c>
      <c r="E52" s="61">
        <v>0</v>
      </c>
      <c r="F52" s="61">
        <v>0</v>
      </c>
      <c r="G52" s="61">
        <v>0</v>
      </c>
      <c r="H52" s="61">
        <v>0</v>
      </c>
      <c r="I52" s="61">
        <v>0</v>
      </c>
      <c r="J52" s="61">
        <v>0</v>
      </c>
      <c r="K52" s="61">
        <v>0</v>
      </c>
      <c r="L52" s="61">
        <v>0</v>
      </c>
      <c r="M52" s="61">
        <v>0</v>
      </c>
      <c r="N52" s="23">
        <v>0</v>
      </c>
    </row>
    <row r="53" spans="1:14">
      <c r="A53" s="1" t="s">
        <v>40</v>
      </c>
      <c r="B53" s="61">
        <v>0</v>
      </c>
      <c r="C53" s="61">
        <v>0</v>
      </c>
      <c r="D53" s="61">
        <v>0</v>
      </c>
      <c r="E53" s="61">
        <v>0</v>
      </c>
      <c r="F53" s="61">
        <v>0</v>
      </c>
      <c r="G53" s="61">
        <v>0</v>
      </c>
      <c r="H53" s="61">
        <v>0</v>
      </c>
      <c r="I53" s="61">
        <v>0</v>
      </c>
      <c r="J53" s="61">
        <v>0</v>
      </c>
      <c r="K53" s="61">
        <v>0</v>
      </c>
      <c r="L53" s="61">
        <v>0</v>
      </c>
      <c r="M53" s="61">
        <v>0</v>
      </c>
      <c r="N53" s="23">
        <v>0</v>
      </c>
    </row>
    <row r="54" spans="1:14">
      <c r="A54" s="1" t="s">
        <v>38</v>
      </c>
      <c r="B54" s="61">
        <v>0</v>
      </c>
      <c r="C54" s="61">
        <v>0</v>
      </c>
      <c r="D54" s="61">
        <v>0</v>
      </c>
      <c r="E54" s="61">
        <v>0</v>
      </c>
      <c r="F54" s="61">
        <v>0</v>
      </c>
      <c r="G54" s="61">
        <v>0</v>
      </c>
      <c r="H54" s="61">
        <v>0</v>
      </c>
      <c r="I54" s="61">
        <v>0</v>
      </c>
      <c r="J54" s="61">
        <v>0</v>
      </c>
      <c r="K54" s="61">
        <v>0</v>
      </c>
      <c r="L54" s="61">
        <v>2398</v>
      </c>
      <c r="M54" s="61">
        <v>0</v>
      </c>
      <c r="N54" s="23">
        <v>2398</v>
      </c>
    </row>
    <row r="55" spans="1:14">
      <c r="A55" s="1" t="s">
        <v>41</v>
      </c>
      <c r="B55" s="61">
        <v>0</v>
      </c>
      <c r="C55" s="61">
        <v>0</v>
      </c>
      <c r="D55" s="61">
        <v>0</v>
      </c>
      <c r="E55" s="61">
        <v>0</v>
      </c>
      <c r="F55" s="61">
        <v>0</v>
      </c>
      <c r="G55" s="61">
        <v>0</v>
      </c>
      <c r="H55" s="61">
        <v>0</v>
      </c>
      <c r="I55" s="61">
        <v>0</v>
      </c>
      <c r="J55" s="61">
        <v>0</v>
      </c>
      <c r="K55" s="61">
        <v>0</v>
      </c>
      <c r="L55" s="61">
        <v>0</v>
      </c>
      <c r="M55" s="61">
        <v>0</v>
      </c>
      <c r="N55" s="23">
        <v>0</v>
      </c>
    </row>
    <row r="56" spans="1:14">
      <c r="A56" s="1" t="s">
        <v>50</v>
      </c>
      <c r="B56" s="61">
        <v>0</v>
      </c>
      <c r="C56" s="61">
        <v>0</v>
      </c>
      <c r="D56" s="61">
        <v>0</v>
      </c>
      <c r="E56" s="61">
        <v>0</v>
      </c>
      <c r="F56" s="61">
        <v>0</v>
      </c>
      <c r="G56" s="61">
        <v>0</v>
      </c>
      <c r="H56" s="61">
        <v>0</v>
      </c>
      <c r="I56" s="61">
        <v>0</v>
      </c>
      <c r="J56" s="61">
        <v>0</v>
      </c>
      <c r="K56" s="61">
        <v>0</v>
      </c>
      <c r="L56" s="61">
        <v>880</v>
      </c>
      <c r="M56" s="61">
        <v>0</v>
      </c>
      <c r="N56" s="23">
        <v>880</v>
      </c>
    </row>
    <row r="57" spans="1:14">
      <c r="A57" s="1" t="s">
        <v>49</v>
      </c>
      <c r="B57" s="61">
        <v>0</v>
      </c>
      <c r="C57" s="61">
        <v>0</v>
      </c>
      <c r="D57" s="61">
        <v>0</v>
      </c>
      <c r="E57" s="61">
        <v>0</v>
      </c>
      <c r="F57" s="61">
        <v>0</v>
      </c>
      <c r="G57" s="61">
        <v>0</v>
      </c>
      <c r="H57" s="61">
        <v>0</v>
      </c>
      <c r="I57" s="61">
        <v>0</v>
      </c>
      <c r="J57" s="61">
        <v>0</v>
      </c>
      <c r="K57" s="61">
        <v>0</v>
      </c>
      <c r="L57" s="61">
        <v>0</v>
      </c>
      <c r="M57" s="61">
        <v>0</v>
      </c>
      <c r="N57" s="23">
        <v>0</v>
      </c>
    </row>
    <row r="58" spans="1:14">
      <c r="A58" s="1" t="s">
        <v>45</v>
      </c>
      <c r="B58" s="61">
        <v>0</v>
      </c>
      <c r="C58" s="61">
        <v>0</v>
      </c>
      <c r="D58" s="61">
        <v>0</v>
      </c>
      <c r="E58" s="61">
        <v>0</v>
      </c>
      <c r="F58" s="61">
        <v>0</v>
      </c>
      <c r="G58" s="61">
        <v>0</v>
      </c>
      <c r="H58" s="61">
        <v>0</v>
      </c>
      <c r="I58" s="61">
        <v>0</v>
      </c>
      <c r="J58" s="61">
        <v>0</v>
      </c>
      <c r="K58" s="61">
        <v>0</v>
      </c>
      <c r="L58" s="61">
        <v>2816</v>
      </c>
      <c r="M58" s="61">
        <v>0</v>
      </c>
      <c r="N58" s="23">
        <v>2816</v>
      </c>
    </row>
    <row r="59" spans="1:14">
      <c r="A59" s="1" t="s">
        <v>137</v>
      </c>
      <c r="B59" s="61">
        <v>0</v>
      </c>
      <c r="C59" s="61">
        <v>0</v>
      </c>
      <c r="D59" s="61">
        <v>0</v>
      </c>
      <c r="E59" s="61">
        <v>7986</v>
      </c>
      <c r="F59" s="61">
        <v>0</v>
      </c>
      <c r="G59" s="61">
        <v>1199</v>
      </c>
      <c r="H59" s="61">
        <v>0</v>
      </c>
      <c r="I59" s="61">
        <v>0</v>
      </c>
      <c r="J59" s="61">
        <v>0</v>
      </c>
      <c r="K59" s="61">
        <v>0</v>
      </c>
      <c r="L59" s="61">
        <v>9889</v>
      </c>
      <c r="M59" s="61">
        <v>0</v>
      </c>
      <c r="N59" s="23">
        <v>19074</v>
      </c>
    </row>
    <row r="60" spans="1:14">
      <c r="A60" s="1" t="s">
        <v>44</v>
      </c>
      <c r="B60" s="61">
        <v>0</v>
      </c>
      <c r="C60" s="61">
        <v>0</v>
      </c>
      <c r="D60" s="61">
        <v>0</v>
      </c>
      <c r="E60" s="61">
        <v>0</v>
      </c>
      <c r="F60" s="61">
        <v>0</v>
      </c>
      <c r="G60" s="61">
        <v>0</v>
      </c>
      <c r="H60" s="61">
        <v>0</v>
      </c>
      <c r="I60" s="61">
        <v>0</v>
      </c>
      <c r="J60" s="61">
        <v>0</v>
      </c>
      <c r="K60" s="61">
        <v>0</v>
      </c>
      <c r="L60" s="61">
        <v>0</v>
      </c>
      <c r="M60" s="61">
        <v>0</v>
      </c>
      <c r="N60" s="23">
        <v>0</v>
      </c>
    </row>
    <row r="61" spans="1:14">
      <c r="A61" s="1" t="s">
        <v>144</v>
      </c>
      <c r="B61" s="61">
        <v>0</v>
      </c>
      <c r="C61" s="61">
        <v>0</v>
      </c>
      <c r="D61" s="61">
        <v>0</v>
      </c>
      <c r="E61" s="61">
        <v>0</v>
      </c>
      <c r="F61" s="61">
        <v>0</v>
      </c>
      <c r="G61" s="61">
        <v>0</v>
      </c>
      <c r="H61" s="61">
        <v>0</v>
      </c>
      <c r="I61" s="61">
        <v>0</v>
      </c>
      <c r="J61" s="61">
        <v>0</v>
      </c>
      <c r="K61" s="61">
        <v>0</v>
      </c>
      <c r="L61" s="61">
        <v>2887.5</v>
      </c>
      <c r="M61" s="61">
        <v>0</v>
      </c>
      <c r="N61" s="23">
        <v>2887.5</v>
      </c>
    </row>
    <row r="62" spans="1:14">
      <c r="A62" s="1" t="s">
        <v>48</v>
      </c>
      <c r="B62" s="61">
        <v>0</v>
      </c>
      <c r="C62" s="61">
        <v>0</v>
      </c>
      <c r="D62" s="61">
        <v>0</v>
      </c>
      <c r="E62" s="61">
        <v>0</v>
      </c>
      <c r="F62" s="61">
        <v>0</v>
      </c>
      <c r="G62" s="61">
        <v>0</v>
      </c>
      <c r="H62" s="61">
        <v>0</v>
      </c>
      <c r="I62" s="61">
        <v>0</v>
      </c>
      <c r="J62" s="61">
        <v>0</v>
      </c>
      <c r="K62" s="61">
        <v>0</v>
      </c>
      <c r="L62" s="61">
        <v>0</v>
      </c>
      <c r="M62" s="61">
        <v>0</v>
      </c>
      <c r="N62" s="23">
        <v>0</v>
      </c>
    </row>
    <row r="63" spans="1:14">
      <c r="A63" s="1" t="s">
        <v>51</v>
      </c>
      <c r="B63" s="61">
        <v>0</v>
      </c>
      <c r="C63" s="61">
        <v>0</v>
      </c>
      <c r="D63" s="61">
        <v>0</v>
      </c>
      <c r="E63" s="61">
        <v>0</v>
      </c>
      <c r="F63" s="61">
        <v>0</v>
      </c>
      <c r="G63" s="61">
        <v>0</v>
      </c>
      <c r="H63" s="61">
        <v>0</v>
      </c>
      <c r="I63" s="61">
        <v>0</v>
      </c>
      <c r="J63" s="61">
        <v>0</v>
      </c>
      <c r="K63" s="61">
        <v>0</v>
      </c>
      <c r="L63" s="61">
        <v>0</v>
      </c>
      <c r="M63" s="61">
        <v>0</v>
      </c>
      <c r="N63" s="23">
        <v>0</v>
      </c>
    </row>
    <row r="64" spans="1:14">
      <c r="A64" s="1" t="s">
        <v>46</v>
      </c>
      <c r="B64" s="61">
        <v>0</v>
      </c>
      <c r="C64" s="61">
        <v>0</v>
      </c>
      <c r="D64" s="61">
        <v>0</v>
      </c>
      <c r="E64" s="61">
        <v>0</v>
      </c>
      <c r="F64" s="61">
        <v>0</v>
      </c>
      <c r="G64" s="61">
        <v>0</v>
      </c>
      <c r="H64" s="61">
        <v>0</v>
      </c>
      <c r="I64" s="61">
        <v>0</v>
      </c>
      <c r="J64" s="61">
        <v>0</v>
      </c>
      <c r="K64" s="61">
        <v>0</v>
      </c>
      <c r="L64" s="61">
        <v>0</v>
      </c>
      <c r="M64" s="61">
        <v>0</v>
      </c>
      <c r="N64" s="23">
        <v>0</v>
      </c>
    </row>
    <row r="65" spans="1:14">
      <c r="A65" s="1" t="s">
        <v>47</v>
      </c>
      <c r="B65" s="61">
        <v>0</v>
      </c>
      <c r="C65" s="61">
        <v>0</v>
      </c>
      <c r="D65" s="61">
        <v>0</v>
      </c>
      <c r="E65" s="61">
        <v>0</v>
      </c>
      <c r="F65" s="61">
        <v>0</v>
      </c>
      <c r="G65" s="61">
        <v>0</v>
      </c>
      <c r="H65" s="61">
        <v>0</v>
      </c>
      <c r="I65" s="61">
        <v>0</v>
      </c>
      <c r="J65" s="61">
        <v>6990.5</v>
      </c>
      <c r="K65" s="61">
        <v>0</v>
      </c>
      <c r="L65" s="61">
        <v>0</v>
      </c>
      <c r="M65" s="61">
        <v>0</v>
      </c>
      <c r="N65" s="23">
        <v>6990.5</v>
      </c>
    </row>
    <row r="66" spans="1:14">
      <c r="B66" s="62">
        <v>134530</v>
      </c>
      <c r="C66" s="62">
        <v>28479</v>
      </c>
      <c r="D66" s="62">
        <v>15950</v>
      </c>
      <c r="E66" s="62">
        <v>29330.65</v>
      </c>
      <c r="F66" s="62">
        <v>5000</v>
      </c>
      <c r="G66" s="62">
        <v>23933.8</v>
      </c>
      <c r="H66" s="62">
        <v>11227</v>
      </c>
      <c r="I66" s="62">
        <v>19650</v>
      </c>
      <c r="J66" s="62">
        <v>81432.800000000003</v>
      </c>
      <c r="K66" s="62">
        <v>24600.400000000001</v>
      </c>
      <c r="L66" s="62">
        <v>117894.82</v>
      </c>
      <c r="M66" s="62">
        <v>11211.2</v>
      </c>
      <c r="N66" s="62">
        <v>503239.67000000004</v>
      </c>
    </row>
    <row r="69" spans="1:14">
      <c r="A69" s="57" t="s">
        <v>171</v>
      </c>
    </row>
    <row r="70" spans="1:14">
      <c r="A70" s="1" t="s">
        <v>142</v>
      </c>
      <c r="B70" s="61">
        <v>66093</v>
      </c>
    </row>
    <row r="71" spans="1:14">
      <c r="A71" s="1" t="s">
        <v>140</v>
      </c>
      <c r="B71" s="61">
        <v>19440.7</v>
      </c>
    </row>
    <row r="72" spans="1:14">
      <c r="A72" s="1" t="s">
        <v>143</v>
      </c>
      <c r="B72" s="61">
        <v>0</v>
      </c>
    </row>
    <row r="73" spans="1:14">
      <c r="A73" s="1" t="s">
        <v>65</v>
      </c>
      <c r="B73" s="61">
        <v>11899.8</v>
      </c>
    </row>
    <row r="74" spans="1:14">
      <c r="A74" s="1" t="s">
        <v>66</v>
      </c>
      <c r="B74" s="61">
        <v>0</v>
      </c>
    </row>
    <row r="75" spans="1:14">
      <c r="A75" s="1" t="s">
        <v>25</v>
      </c>
      <c r="B75" s="61">
        <v>880</v>
      </c>
    </row>
    <row r="76" spans="1:14">
      <c r="A76" s="1" t="s">
        <v>36</v>
      </c>
      <c r="B76" s="61">
        <v>0</v>
      </c>
    </row>
    <row r="77" spans="1:14">
      <c r="A77" s="1" t="s">
        <v>42</v>
      </c>
      <c r="B77" s="61">
        <v>0</v>
      </c>
    </row>
    <row r="78" spans="1:14">
      <c r="A78" s="1" t="s">
        <v>43</v>
      </c>
      <c r="B78" s="61">
        <v>710.82</v>
      </c>
    </row>
    <row r="79" spans="1:14">
      <c r="A79" s="1" t="s">
        <v>39</v>
      </c>
      <c r="B79" s="61">
        <v>0</v>
      </c>
    </row>
    <row r="80" spans="1:14">
      <c r="A80" s="1" t="s">
        <v>70</v>
      </c>
      <c r="B80" s="61">
        <v>0</v>
      </c>
    </row>
    <row r="81" spans="1:2">
      <c r="A81" s="1" t="s">
        <v>37</v>
      </c>
      <c r="B81" s="61">
        <v>0</v>
      </c>
    </row>
    <row r="82" spans="1:2">
      <c r="A82" s="1" t="s">
        <v>40</v>
      </c>
      <c r="B82" s="61">
        <v>0</v>
      </c>
    </row>
    <row r="83" spans="1:2">
      <c r="A83" s="1" t="s">
        <v>38</v>
      </c>
      <c r="B83" s="61">
        <v>2398</v>
      </c>
    </row>
    <row r="84" spans="1:2">
      <c r="A84" s="1" t="s">
        <v>41</v>
      </c>
      <c r="B84" s="61">
        <v>0</v>
      </c>
    </row>
    <row r="85" spans="1:2">
      <c r="A85" s="1" t="s">
        <v>50</v>
      </c>
      <c r="B85" s="61">
        <v>880</v>
      </c>
    </row>
    <row r="86" spans="1:2">
      <c r="A86" s="1" t="s">
        <v>49</v>
      </c>
      <c r="B86" s="61">
        <v>0</v>
      </c>
    </row>
    <row r="87" spans="1:2">
      <c r="A87" s="1" t="s">
        <v>45</v>
      </c>
      <c r="B87" s="61">
        <v>2816</v>
      </c>
    </row>
    <row r="88" spans="1:2">
      <c r="A88" s="1" t="s">
        <v>137</v>
      </c>
      <c r="B88" s="61">
        <v>9889</v>
      </c>
    </row>
    <row r="89" spans="1:2">
      <c r="A89" s="1" t="s">
        <v>44</v>
      </c>
      <c r="B89" s="61">
        <v>0</v>
      </c>
    </row>
    <row r="90" spans="1:2">
      <c r="A90" s="1" t="s">
        <v>144</v>
      </c>
      <c r="B90" s="61">
        <v>2887.5</v>
      </c>
    </row>
    <row r="91" spans="1:2">
      <c r="A91" s="1" t="s">
        <v>48</v>
      </c>
      <c r="B91" s="61">
        <v>0</v>
      </c>
    </row>
    <row r="92" spans="1:2">
      <c r="A92" s="1" t="s">
        <v>51</v>
      </c>
      <c r="B92" s="61">
        <v>0</v>
      </c>
    </row>
    <row r="93" spans="1:2">
      <c r="A93" s="1" t="s">
        <v>46</v>
      </c>
      <c r="B93" s="61">
        <v>0</v>
      </c>
    </row>
    <row r="94" spans="1:2">
      <c r="A94" s="1" t="s">
        <v>47</v>
      </c>
      <c r="B94" s="61">
        <v>0</v>
      </c>
    </row>
    <row r="95" spans="1:2">
      <c r="B95" s="62">
        <v>51801.82</v>
      </c>
    </row>
    <row r="99" spans="1:14">
      <c r="A99" s="57" t="s">
        <v>172</v>
      </c>
    </row>
    <row r="100" spans="1:14">
      <c r="B100" s="58" t="s">
        <v>76</v>
      </c>
      <c r="C100" s="58" t="s">
        <v>77</v>
      </c>
      <c r="D100" s="58" t="s">
        <v>78</v>
      </c>
      <c r="E100" s="58" t="s">
        <v>79</v>
      </c>
      <c r="F100" s="58" t="s">
        <v>80</v>
      </c>
      <c r="G100" s="58" t="s">
        <v>81</v>
      </c>
      <c r="H100" s="58" t="s">
        <v>82</v>
      </c>
      <c r="I100" s="58" t="s">
        <v>83</v>
      </c>
      <c r="J100" s="58" t="s">
        <v>84</v>
      </c>
      <c r="K100" s="58" t="s">
        <v>85</v>
      </c>
      <c r="L100" s="58" t="s">
        <v>86</v>
      </c>
      <c r="M100" s="58" t="s">
        <v>87</v>
      </c>
    </row>
    <row r="101" spans="1:14">
      <c r="A101" s="1" t="s">
        <v>142</v>
      </c>
      <c r="B101" s="61">
        <v>0</v>
      </c>
      <c r="C101" s="61">
        <v>0</v>
      </c>
      <c r="D101" s="61">
        <v>0</v>
      </c>
      <c r="E101" s="61">
        <v>0</v>
      </c>
      <c r="F101" s="61">
        <v>3190</v>
      </c>
      <c r="G101" s="61">
        <v>0</v>
      </c>
      <c r="H101" s="61">
        <v>1000</v>
      </c>
      <c r="I101" s="61">
        <v>19855</v>
      </c>
      <c r="J101" s="61">
        <v>114951</v>
      </c>
      <c r="K101" s="61">
        <v>0</v>
      </c>
      <c r="L101" s="61">
        <v>0</v>
      </c>
      <c r="M101" s="61">
        <v>0</v>
      </c>
      <c r="N101" s="23">
        <v>138996</v>
      </c>
    </row>
    <row r="102" spans="1:14">
      <c r="A102" s="1" t="s">
        <v>140</v>
      </c>
      <c r="B102" s="61">
        <v>0</v>
      </c>
      <c r="C102" s="61">
        <v>0</v>
      </c>
      <c r="D102" s="61">
        <v>0</v>
      </c>
      <c r="E102" s="61">
        <v>0</v>
      </c>
      <c r="F102" s="61">
        <v>0</v>
      </c>
      <c r="G102" s="61">
        <v>0</v>
      </c>
      <c r="H102" s="61">
        <v>0</v>
      </c>
      <c r="I102" s="61">
        <v>0</v>
      </c>
      <c r="J102" s="61">
        <v>0</v>
      </c>
      <c r="K102" s="61">
        <v>0</v>
      </c>
      <c r="L102" s="61">
        <v>0</v>
      </c>
      <c r="M102" s="61">
        <v>0</v>
      </c>
      <c r="N102" s="23">
        <v>0</v>
      </c>
    </row>
    <row r="103" spans="1:14">
      <c r="A103" s="1" t="s">
        <v>143</v>
      </c>
      <c r="B103" s="61">
        <v>1870</v>
      </c>
      <c r="C103" s="61">
        <v>0</v>
      </c>
      <c r="D103" s="61">
        <v>0</v>
      </c>
      <c r="E103" s="61">
        <v>0</v>
      </c>
      <c r="F103" s="61">
        <v>0</v>
      </c>
      <c r="G103" s="61">
        <v>0</v>
      </c>
      <c r="H103" s="61">
        <v>0</v>
      </c>
      <c r="I103" s="61">
        <v>0</v>
      </c>
      <c r="J103" s="61">
        <v>0</v>
      </c>
      <c r="K103" s="61">
        <v>0</v>
      </c>
      <c r="L103" s="61">
        <v>220</v>
      </c>
      <c r="M103" s="61">
        <v>0</v>
      </c>
      <c r="N103" s="23">
        <v>2090</v>
      </c>
    </row>
    <row r="104" spans="1:14">
      <c r="A104" s="1" t="s">
        <v>65</v>
      </c>
      <c r="B104" s="61">
        <v>0</v>
      </c>
      <c r="C104" s="61">
        <v>0</v>
      </c>
      <c r="D104" s="61">
        <v>0</v>
      </c>
      <c r="E104" s="61">
        <v>0</v>
      </c>
      <c r="F104" s="61">
        <v>0</v>
      </c>
      <c r="G104" s="61">
        <v>0</v>
      </c>
      <c r="H104" s="61">
        <v>0</v>
      </c>
      <c r="I104" s="61">
        <v>0</v>
      </c>
      <c r="J104" s="61">
        <v>0</v>
      </c>
      <c r="K104" s="61">
        <v>0</v>
      </c>
      <c r="L104" s="61">
        <v>0</v>
      </c>
      <c r="M104" s="61">
        <v>0</v>
      </c>
      <c r="N104" s="23">
        <v>0</v>
      </c>
    </row>
    <row r="105" spans="1:14">
      <c r="A105" s="1" t="s">
        <v>66</v>
      </c>
      <c r="B105" s="61">
        <v>0</v>
      </c>
      <c r="C105" s="61">
        <v>0</v>
      </c>
      <c r="D105" s="61">
        <v>0</v>
      </c>
      <c r="E105" s="61">
        <v>0</v>
      </c>
      <c r="F105" s="61">
        <v>0</v>
      </c>
      <c r="G105" s="61">
        <v>0</v>
      </c>
      <c r="H105" s="61">
        <v>0</v>
      </c>
      <c r="I105" s="61">
        <v>0</v>
      </c>
      <c r="J105" s="61">
        <v>0</v>
      </c>
      <c r="K105" s="61">
        <v>0</v>
      </c>
      <c r="L105" s="61">
        <v>0</v>
      </c>
      <c r="M105" s="61">
        <v>0</v>
      </c>
      <c r="N105" s="23">
        <v>0</v>
      </c>
    </row>
    <row r="106" spans="1:14">
      <c r="A106" s="1" t="s">
        <v>25</v>
      </c>
      <c r="B106" s="61">
        <v>0</v>
      </c>
      <c r="C106" s="61">
        <v>0</v>
      </c>
      <c r="D106" s="61">
        <v>0</v>
      </c>
      <c r="E106" s="61">
        <v>0</v>
      </c>
      <c r="F106" s="61">
        <v>0</v>
      </c>
      <c r="G106" s="61">
        <v>0</v>
      </c>
      <c r="H106" s="61">
        <v>0</v>
      </c>
      <c r="I106" s="61">
        <v>0</v>
      </c>
      <c r="J106" s="61">
        <v>0</v>
      </c>
      <c r="K106" s="61">
        <v>0</v>
      </c>
      <c r="L106" s="61">
        <v>0</v>
      </c>
      <c r="M106" s="61">
        <v>0</v>
      </c>
      <c r="N106" s="23">
        <v>0</v>
      </c>
    </row>
    <row r="107" spans="1:14">
      <c r="A107" s="1" t="s">
        <v>36</v>
      </c>
      <c r="B107" s="61">
        <v>0</v>
      </c>
      <c r="C107" s="61">
        <v>0</v>
      </c>
      <c r="D107" s="61">
        <v>0</v>
      </c>
      <c r="E107" s="61">
        <v>0</v>
      </c>
      <c r="F107" s="61">
        <v>0</v>
      </c>
      <c r="G107" s="61">
        <v>0</v>
      </c>
      <c r="H107" s="61">
        <v>0</v>
      </c>
      <c r="I107" s="61">
        <v>0</v>
      </c>
      <c r="J107" s="61">
        <v>0</v>
      </c>
      <c r="K107" s="61">
        <v>0</v>
      </c>
      <c r="L107" s="61">
        <v>0</v>
      </c>
      <c r="M107" s="61">
        <v>0</v>
      </c>
      <c r="N107" s="23">
        <v>0</v>
      </c>
    </row>
    <row r="108" spans="1:14">
      <c r="A108" s="1" t="s">
        <v>42</v>
      </c>
      <c r="B108" s="61">
        <v>0</v>
      </c>
      <c r="C108" s="61">
        <v>0</v>
      </c>
      <c r="D108" s="61">
        <v>0</v>
      </c>
      <c r="E108" s="61">
        <v>0</v>
      </c>
      <c r="F108" s="61">
        <v>0</v>
      </c>
      <c r="G108" s="61">
        <v>0</v>
      </c>
      <c r="H108" s="61">
        <v>0</v>
      </c>
      <c r="I108" s="61">
        <v>0</v>
      </c>
      <c r="J108" s="61">
        <v>0</v>
      </c>
      <c r="K108" s="61">
        <v>0</v>
      </c>
      <c r="L108" s="61">
        <v>0</v>
      </c>
      <c r="M108" s="61">
        <v>0</v>
      </c>
      <c r="N108" s="23">
        <v>0</v>
      </c>
    </row>
    <row r="109" spans="1:14">
      <c r="A109" s="1" t="s">
        <v>43</v>
      </c>
      <c r="B109" s="61">
        <v>0</v>
      </c>
      <c r="C109" s="61">
        <v>0</v>
      </c>
      <c r="D109" s="61">
        <v>0</v>
      </c>
      <c r="E109" s="61">
        <v>0</v>
      </c>
      <c r="F109" s="61">
        <v>0</v>
      </c>
      <c r="G109" s="61">
        <v>0</v>
      </c>
      <c r="H109" s="61">
        <v>0</v>
      </c>
      <c r="I109" s="61">
        <v>0</v>
      </c>
      <c r="J109" s="61">
        <v>0</v>
      </c>
      <c r="K109" s="61">
        <v>0</v>
      </c>
      <c r="L109" s="61">
        <v>0</v>
      </c>
      <c r="M109" s="61">
        <v>0</v>
      </c>
      <c r="N109" s="23">
        <v>0</v>
      </c>
    </row>
    <row r="110" spans="1:14">
      <c r="A110" s="1" t="s">
        <v>39</v>
      </c>
      <c r="B110" s="61">
        <v>0</v>
      </c>
      <c r="C110" s="61">
        <v>0</v>
      </c>
      <c r="D110" s="61">
        <v>0</v>
      </c>
      <c r="E110" s="61">
        <v>0</v>
      </c>
      <c r="F110" s="61">
        <v>0</v>
      </c>
      <c r="G110" s="61">
        <v>0</v>
      </c>
      <c r="H110" s="61">
        <v>0</v>
      </c>
      <c r="I110" s="61">
        <v>0</v>
      </c>
      <c r="J110" s="61">
        <v>0</v>
      </c>
      <c r="K110" s="61">
        <v>0</v>
      </c>
      <c r="L110" s="61">
        <v>0</v>
      </c>
      <c r="M110" s="61">
        <v>0</v>
      </c>
      <c r="N110" s="23">
        <v>0</v>
      </c>
    </row>
    <row r="111" spans="1:14">
      <c r="A111" s="1" t="s">
        <v>70</v>
      </c>
      <c r="B111" s="61">
        <v>0</v>
      </c>
      <c r="C111" s="61">
        <v>0</v>
      </c>
      <c r="D111" s="61">
        <v>0</v>
      </c>
      <c r="E111" s="61">
        <v>0</v>
      </c>
      <c r="F111" s="61">
        <v>0</v>
      </c>
      <c r="G111" s="61">
        <v>0</v>
      </c>
      <c r="H111" s="61">
        <v>0</v>
      </c>
      <c r="I111" s="61">
        <v>0</v>
      </c>
      <c r="J111" s="61">
        <v>0</v>
      </c>
      <c r="K111" s="61">
        <v>0</v>
      </c>
      <c r="L111" s="61">
        <v>0</v>
      </c>
      <c r="M111" s="61">
        <v>0</v>
      </c>
      <c r="N111" s="23">
        <v>0</v>
      </c>
    </row>
    <row r="112" spans="1:14">
      <c r="A112" s="1" t="s">
        <v>37</v>
      </c>
      <c r="B112" s="61">
        <v>0</v>
      </c>
      <c r="C112" s="61">
        <v>0</v>
      </c>
      <c r="D112" s="61">
        <v>0</v>
      </c>
      <c r="E112" s="61">
        <v>0</v>
      </c>
      <c r="F112" s="61">
        <v>0</v>
      </c>
      <c r="G112" s="61">
        <v>0</v>
      </c>
      <c r="H112" s="61">
        <v>0</v>
      </c>
      <c r="I112" s="61">
        <v>0</v>
      </c>
      <c r="J112" s="61">
        <v>0</v>
      </c>
      <c r="K112" s="61">
        <v>0</v>
      </c>
      <c r="L112" s="61">
        <v>0</v>
      </c>
      <c r="M112" s="61">
        <v>0</v>
      </c>
      <c r="N112" s="23">
        <v>0</v>
      </c>
    </row>
    <row r="113" spans="1:14">
      <c r="A113" s="1" t="s">
        <v>40</v>
      </c>
      <c r="B113" s="61">
        <v>0</v>
      </c>
      <c r="C113" s="61">
        <v>0</v>
      </c>
      <c r="D113" s="61">
        <v>0</v>
      </c>
      <c r="E113" s="61">
        <v>0</v>
      </c>
      <c r="F113" s="61">
        <v>0</v>
      </c>
      <c r="G113" s="61">
        <v>0</v>
      </c>
      <c r="H113" s="61">
        <v>0</v>
      </c>
      <c r="I113" s="61">
        <v>0</v>
      </c>
      <c r="J113" s="61">
        <v>0</v>
      </c>
      <c r="K113" s="61">
        <v>0</v>
      </c>
      <c r="L113" s="61">
        <v>0</v>
      </c>
      <c r="M113" s="61">
        <v>0</v>
      </c>
      <c r="N113" s="23">
        <v>0</v>
      </c>
    </row>
    <row r="114" spans="1:14">
      <c r="A114" s="1" t="s">
        <v>38</v>
      </c>
      <c r="B114" s="61">
        <v>0</v>
      </c>
      <c r="C114" s="61">
        <v>0</v>
      </c>
      <c r="D114" s="61">
        <v>0</v>
      </c>
      <c r="E114" s="61">
        <v>0</v>
      </c>
      <c r="F114" s="61">
        <v>0</v>
      </c>
      <c r="G114" s="61">
        <v>0</v>
      </c>
      <c r="H114" s="61">
        <v>0</v>
      </c>
      <c r="I114" s="61">
        <v>0</v>
      </c>
      <c r="J114" s="61">
        <v>0</v>
      </c>
      <c r="K114" s="61">
        <v>0</v>
      </c>
      <c r="L114" s="61">
        <v>0</v>
      </c>
      <c r="M114" s="61">
        <v>0</v>
      </c>
      <c r="N114" s="23">
        <v>0</v>
      </c>
    </row>
    <row r="115" spans="1:14">
      <c r="A115" s="1" t="s">
        <v>41</v>
      </c>
      <c r="B115" s="61">
        <v>0</v>
      </c>
      <c r="C115" s="61">
        <v>0</v>
      </c>
      <c r="D115" s="61">
        <v>0</v>
      </c>
      <c r="E115" s="61">
        <v>0</v>
      </c>
      <c r="F115" s="61">
        <v>0</v>
      </c>
      <c r="G115" s="61">
        <v>0</v>
      </c>
      <c r="H115" s="61">
        <v>0</v>
      </c>
      <c r="I115" s="61">
        <v>0</v>
      </c>
      <c r="J115" s="61">
        <v>0</v>
      </c>
      <c r="K115" s="61">
        <v>0</v>
      </c>
      <c r="L115" s="61">
        <v>0</v>
      </c>
      <c r="M115" s="61">
        <v>0</v>
      </c>
      <c r="N115" s="23">
        <v>0</v>
      </c>
    </row>
    <row r="116" spans="1:14">
      <c r="A116" s="1" t="s">
        <v>50</v>
      </c>
      <c r="B116" s="61">
        <v>0</v>
      </c>
      <c r="C116" s="61">
        <v>0</v>
      </c>
      <c r="D116" s="61">
        <v>0</v>
      </c>
      <c r="E116" s="61">
        <v>0</v>
      </c>
      <c r="F116" s="61">
        <v>0</v>
      </c>
      <c r="G116" s="61">
        <v>0</v>
      </c>
      <c r="H116" s="61">
        <v>0</v>
      </c>
      <c r="I116" s="61">
        <v>0</v>
      </c>
      <c r="J116" s="61">
        <v>0</v>
      </c>
      <c r="K116" s="61">
        <v>0</v>
      </c>
      <c r="L116" s="61">
        <v>0</v>
      </c>
      <c r="M116" s="61">
        <v>0</v>
      </c>
      <c r="N116" s="23">
        <v>0</v>
      </c>
    </row>
    <row r="117" spans="1:14">
      <c r="A117" s="1" t="s">
        <v>49</v>
      </c>
      <c r="B117" s="61">
        <v>0</v>
      </c>
      <c r="C117" s="61">
        <v>0</v>
      </c>
      <c r="D117" s="61">
        <v>0</v>
      </c>
      <c r="E117" s="61">
        <v>0</v>
      </c>
      <c r="F117" s="61">
        <v>0</v>
      </c>
      <c r="G117" s="61">
        <v>0</v>
      </c>
      <c r="H117" s="61">
        <v>0</v>
      </c>
      <c r="I117" s="61">
        <v>0</v>
      </c>
      <c r="J117" s="61">
        <v>0</v>
      </c>
      <c r="K117" s="61">
        <v>0</v>
      </c>
      <c r="L117" s="61">
        <v>0</v>
      </c>
      <c r="M117" s="61">
        <v>0</v>
      </c>
      <c r="N117" s="23">
        <v>0</v>
      </c>
    </row>
    <row r="118" spans="1:14">
      <c r="A118" s="1" t="s">
        <v>45</v>
      </c>
      <c r="B118" s="61">
        <v>0</v>
      </c>
      <c r="C118" s="61">
        <v>0</v>
      </c>
      <c r="D118" s="61">
        <v>0</v>
      </c>
      <c r="E118" s="61">
        <v>0</v>
      </c>
      <c r="F118" s="61">
        <v>0</v>
      </c>
      <c r="G118" s="61">
        <v>0</v>
      </c>
      <c r="H118" s="61">
        <v>0</v>
      </c>
      <c r="I118" s="61">
        <v>0</v>
      </c>
      <c r="J118" s="61">
        <v>0</v>
      </c>
      <c r="K118" s="61">
        <v>0</v>
      </c>
      <c r="L118" s="61">
        <v>330</v>
      </c>
      <c r="M118" s="61">
        <v>0</v>
      </c>
      <c r="N118" s="23">
        <v>330</v>
      </c>
    </row>
    <row r="119" spans="1:14">
      <c r="A119" s="1" t="s">
        <v>137</v>
      </c>
      <c r="B119" s="61">
        <v>0</v>
      </c>
      <c r="C119" s="61">
        <v>0</v>
      </c>
      <c r="D119" s="61">
        <v>0</v>
      </c>
      <c r="E119" s="61">
        <v>0</v>
      </c>
      <c r="F119" s="61">
        <v>0</v>
      </c>
      <c r="G119" s="61">
        <v>0</v>
      </c>
      <c r="H119" s="61">
        <v>0</v>
      </c>
      <c r="I119" s="61">
        <v>0</v>
      </c>
      <c r="J119" s="61">
        <v>0</v>
      </c>
      <c r="K119" s="61">
        <v>0</v>
      </c>
      <c r="L119" s="61">
        <v>165</v>
      </c>
      <c r="M119" s="61">
        <v>0</v>
      </c>
      <c r="N119" s="23">
        <v>165</v>
      </c>
    </row>
    <row r="120" spans="1:14">
      <c r="A120" s="1" t="s">
        <v>44</v>
      </c>
      <c r="B120" s="61">
        <v>0</v>
      </c>
      <c r="C120" s="61">
        <v>0</v>
      </c>
      <c r="D120" s="61">
        <v>0</v>
      </c>
      <c r="E120" s="61">
        <v>0</v>
      </c>
      <c r="F120" s="61">
        <v>0</v>
      </c>
      <c r="G120" s="61">
        <v>0</v>
      </c>
      <c r="H120" s="61">
        <v>0</v>
      </c>
      <c r="I120" s="61">
        <v>0</v>
      </c>
      <c r="J120" s="61">
        <v>0</v>
      </c>
      <c r="K120" s="61">
        <v>0</v>
      </c>
      <c r="L120" s="61">
        <v>0</v>
      </c>
      <c r="M120" s="61">
        <v>0</v>
      </c>
      <c r="N120" s="23">
        <v>0</v>
      </c>
    </row>
    <row r="121" spans="1:14">
      <c r="A121" s="1" t="s">
        <v>144</v>
      </c>
      <c r="B121" s="61">
        <v>0</v>
      </c>
      <c r="C121" s="61">
        <v>0</v>
      </c>
      <c r="D121" s="61">
        <v>0</v>
      </c>
      <c r="E121" s="61">
        <v>0</v>
      </c>
      <c r="F121" s="61">
        <v>0</v>
      </c>
      <c r="G121" s="61">
        <v>0</v>
      </c>
      <c r="H121" s="61">
        <v>0</v>
      </c>
      <c r="I121" s="61">
        <v>0</v>
      </c>
      <c r="J121" s="61">
        <v>0</v>
      </c>
      <c r="K121" s="61">
        <v>0</v>
      </c>
      <c r="L121" s="61">
        <v>0</v>
      </c>
      <c r="M121" s="61">
        <v>0</v>
      </c>
      <c r="N121" s="23">
        <v>0</v>
      </c>
    </row>
    <row r="122" spans="1:14">
      <c r="A122" s="1" t="s">
        <v>48</v>
      </c>
      <c r="B122" s="61">
        <v>0</v>
      </c>
      <c r="C122" s="61">
        <v>0</v>
      </c>
      <c r="D122" s="61">
        <v>0</v>
      </c>
      <c r="E122" s="61">
        <v>0</v>
      </c>
      <c r="F122" s="61">
        <v>0</v>
      </c>
      <c r="G122" s="61">
        <v>0</v>
      </c>
      <c r="H122" s="61">
        <v>0</v>
      </c>
      <c r="I122" s="61">
        <v>0</v>
      </c>
      <c r="J122" s="61">
        <v>0</v>
      </c>
      <c r="K122" s="61">
        <v>0</v>
      </c>
      <c r="L122" s="61">
        <v>0</v>
      </c>
      <c r="M122" s="61">
        <v>0</v>
      </c>
      <c r="N122" s="23">
        <v>0</v>
      </c>
    </row>
    <row r="123" spans="1:14">
      <c r="A123" s="1" t="s">
        <v>51</v>
      </c>
      <c r="B123" s="61">
        <v>0</v>
      </c>
      <c r="C123" s="61">
        <v>0</v>
      </c>
      <c r="D123" s="61">
        <v>0</v>
      </c>
      <c r="E123" s="61">
        <v>0</v>
      </c>
      <c r="F123" s="61">
        <v>0</v>
      </c>
      <c r="G123" s="61">
        <v>0</v>
      </c>
      <c r="H123" s="61">
        <v>0</v>
      </c>
      <c r="I123" s="61">
        <v>0</v>
      </c>
      <c r="J123" s="61">
        <v>0</v>
      </c>
      <c r="K123" s="61">
        <v>0</v>
      </c>
      <c r="L123" s="61">
        <v>0</v>
      </c>
      <c r="M123" s="61">
        <v>0</v>
      </c>
      <c r="N123" s="23">
        <v>0</v>
      </c>
    </row>
    <row r="124" spans="1:14">
      <c r="A124" s="1" t="s">
        <v>46</v>
      </c>
      <c r="B124" s="61">
        <v>0</v>
      </c>
      <c r="C124" s="61">
        <v>0</v>
      </c>
      <c r="D124" s="61">
        <v>0</v>
      </c>
      <c r="E124" s="61">
        <v>0</v>
      </c>
      <c r="F124" s="61">
        <v>0</v>
      </c>
      <c r="G124" s="61">
        <v>0</v>
      </c>
      <c r="H124" s="61">
        <v>0</v>
      </c>
      <c r="I124" s="61">
        <v>0</v>
      </c>
      <c r="J124" s="61">
        <v>0</v>
      </c>
      <c r="K124" s="61">
        <v>0</v>
      </c>
      <c r="L124" s="61">
        <v>0</v>
      </c>
      <c r="M124" s="61">
        <v>0</v>
      </c>
      <c r="N124" s="23">
        <v>0</v>
      </c>
    </row>
    <row r="125" spans="1:14">
      <c r="A125" s="1" t="s">
        <v>47</v>
      </c>
      <c r="B125" s="61">
        <v>0</v>
      </c>
      <c r="C125" s="61">
        <v>0</v>
      </c>
      <c r="D125" s="61">
        <v>0</v>
      </c>
      <c r="E125" s="61">
        <v>0</v>
      </c>
      <c r="F125" s="61">
        <v>0</v>
      </c>
      <c r="G125" s="61">
        <v>0</v>
      </c>
      <c r="H125" s="61">
        <v>0</v>
      </c>
      <c r="I125" s="61">
        <v>0</v>
      </c>
      <c r="J125" s="61">
        <v>0</v>
      </c>
      <c r="K125" s="61">
        <v>0</v>
      </c>
      <c r="L125" s="61">
        <v>0</v>
      </c>
      <c r="M125" s="61">
        <v>0</v>
      </c>
      <c r="N125" s="23">
        <v>0</v>
      </c>
    </row>
    <row r="126" spans="1:14">
      <c r="B126" s="62">
        <v>1870</v>
      </c>
      <c r="C126" s="62">
        <v>0</v>
      </c>
      <c r="D126" s="62">
        <v>0</v>
      </c>
      <c r="E126" s="62">
        <v>0</v>
      </c>
      <c r="F126" s="62">
        <v>3190</v>
      </c>
      <c r="G126" s="62">
        <v>0</v>
      </c>
      <c r="H126" s="62">
        <v>1000</v>
      </c>
      <c r="I126" s="62">
        <v>19855</v>
      </c>
      <c r="J126" s="62">
        <v>114951</v>
      </c>
      <c r="K126" s="62">
        <v>0</v>
      </c>
      <c r="L126" s="62">
        <v>715</v>
      </c>
      <c r="M126" s="62">
        <v>0</v>
      </c>
      <c r="N126" s="62">
        <v>141581</v>
      </c>
    </row>
    <row r="129" spans="1:2">
      <c r="A129" s="57" t="s">
        <v>173</v>
      </c>
    </row>
    <row r="130" spans="1:2">
      <c r="A130" s="1" t="s">
        <v>142</v>
      </c>
      <c r="B130" s="61">
        <v>0</v>
      </c>
    </row>
    <row r="131" spans="1:2">
      <c r="A131" s="1" t="s">
        <v>140</v>
      </c>
      <c r="B131" s="61">
        <v>0</v>
      </c>
    </row>
    <row r="132" spans="1:2">
      <c r="A132" s="1" t="s">
        <v>143</v>
      </c>
      <c r="B132" s="61">
        <v>220</v>
      </c>
    </row>
    <row r="133" spans="1:2">
      <c r="A133" s="1" t="s">
        <v>65</v>
      </c>
      <c r="B133" s="61">
        <v>0</v>
      </c>
    </row>
    <row r="134" spans="1:2">
      <c r="A134" s="1" t="s">
        <v>66</v>
      </c>
      <c r="B134" s="61">
        <v>0</v>
      </c>
    </row>
    <row r="135" spans="1:2">
      <c r="A135" s="1" t="s">
        <v>25</v>
      </c>
      <c r="B135" s="61">
        <v>0</v>
      </c>
    </row>
    <row r="136" spans="1:2">
      <c r="A136" s="1" t="s">
        <v>36</v>
      </c>
      <c r="B136" s="61">
        <v>0</v>
      </c>
    </row>
    <row r="137" spans="1:2">
      <c r="A137" s="1" t="s">
        <v>42</v>
      </c>
      <c r="B137" s="61">
        <v>0</v>
      </c>
    </row>
    <row r="138" spans="1:2">
      <c r="A138" s="1" t="s">
        <v>43</v>
      </c>
      <c r="B138" s="61">
        <v>0</v>
      </c>
    </row>
    <row r="139" spans="1:2">
      <c r="A139" s="1" t="s">
        <v>39</v>
      </c>
      <c r="B139" s="61">
        <v>0</v>
      </c>
    </row>
    <row r="140" spans="1:2">
      <c r="A140" s="1" t="s">
        <v>70</v>
      </c>
      <c r="B140" s="61">
        <v>0</v>
      </c>
    </row>
    <row r="141" spans="1:2">
      <c r="A141" s="1" t="s">
        <v>37</v>
      </c>
      <c r="B141" s="61">
        <v>0</v>
      </c>
    </row>
    <row r="142" spans="1:2">
      <c r="A142" s="1" t="s">
        <v>40</v>
      </c>
      <c r="B142" s="61">
        <v>0</v>
      </c>
    </row>
    <row r="143" spans="1:2">
      <c r="A143" s="1" t="s">
        <v>38</v>
      </c>
      <c r="B143" s="61">
        <v>0</v>
      </c>
    </row>
    <row r="144" spans="1:2">
      <c r="A144" s="1" t="s">
        <v>41</v>
      </c>
      <c r="B144" s="61">
        <v>0</v>
      </c>
    </row>
    <row r="145" spans="1:2">
      <c r="A145" s="1" t="s">
        <v>50</v>
      </c>
      <c r="B145" s="61">
        <v>0</v>
      </c>
    </row>
    <row r="146" spans="1:2">
      <c r="A146" s="1" t="s">
        <v>49</v>
      </c>
      <c r="B146" s="61">
        <v>0</v>
      </c>
    </row>
    <row r="147" spans="1:2">
      <c r="A147" s="1" t="s">
        <v>45</v>
      </c>
      <c r="B147" s="61">
        <v>330</v>
      </c>
    </row>
    <row r="148" spans="1:2">
      <c r="A148" s="1" t="s">
        <v>137</v>
      </c>
      <c r="B148" s="61">
        <v>165</v>
      </c>
    </row>
    <row r="149" spans="1:2">
      <c r="A149" s="1" t="s">
        <v>44</v>
      </c>
      <c r="B149" s="61">
        <v>0</v>
      </c>
    </row>
    <row r="150" spans="1:2">
      <c r="A150" s="1" t="s">
        <v>144</v>
      </c>
      <c r="B150" s="61">
        <v>0</v>
      </c>
    </row>
    <row r="151" spans="1:2">
      <c r="A151" s="1" t="s">
        <v>48</v>
      </c>
      <c r="B151" s="61">
        <v>0</v>
      </c>
    </row>
    <row r="152" spans="1:2">
      <c r="A152" s="1" t="s">
        <v>51</v>
      </c>
      <c r="B152" s="61">
        <v>0</v>
      </c>
    </row>
    <row r="153" spans="1:2">
      <c r="A153" s="1" t="s">
        <v>46</v>
      </c>
      <c r="B153" s="61">
        <v>0</v>
      </c>
    </row>
    <row r="154" spans="1:2">
      <c r="A154" s="1" t="s">
        <v>47</v>
      </c>
      <c r="B154" s="61">
        <v>0</v>
      </c>
    </row>
    <row r="155" spans="1:2">
      <c r="B155" s="62">
        <v>715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2AD69-8048-4878-A01F-F8BA4D58635C}">
  <sheetPr codeName="Sheet41"/>
  <dimension ref="A6:N86"/>
  <sheetViews>
    <sheetView workbookViewId="0">
      <selection activeCell="C17" sqref="C17"/>
    </sheetView>
  </sheetViews>
  <sheetFormatPr defaultRowHeight="14.25"/>
  <cols>
    <col min="1" max="1" width="28.75" bestFit="1" customWidth="1"/>
    <col min="2" max="13" width="12.125" customWidth="1"/>
    <col min="14" max="14" width="11.25" bestFit="1" customWidth="1"/>
  </cols>
  <sheetData>
    <row r="6" spans="1:14">
      <c r="M6" t="s">
        <v>90</v>
      </c>
    </row>
    <row r="7" spans="1:14">
      <c r="A7" s="1"/>
      <c r="B7" s="4" t="s">
        <v>76</v>
      </c>
      <c r="C7" s="4" t="s">
        <v>77</v>
      </c>
      <c r="D7" s="4" t="s">
        <v>78</v>
      </c>
      <c r="E7" s="4" t="s">
        <v>79</v>
      </c>
      <c r="F7" s="4" t="s">
        <v>80</v>
      </c>
      <c r="G7" s="4" t="s">
        <v>81</v>
      </c>
      <c r="H7" s="4" t="s">
        <v>82</v>
      </c>
      <c r="I7" s="4" t="s">
        <v>83</v>
      </c>
      <c r="J7" s="4" t="s">
        <v>84</v>
      </c>
      <c r="K7" s="4" t="s">
        <v>85</v>
      </c>
      <c r="L7" s="4" t="s">
        <v>86</v>
      </c>
      <c r="M7" s="4" t="s">
        <v>87</v>
      </c>
    </row>
    <row r="8" spans="1:14" ht="18">
      <c r="A8" s="9" t="s">
        <v>52</v>
      </c>
      <c r="B8" s="10">
        <v>532993.94000000006</v>
      </c>
      <c r="C8" s="10">
        <v>532993.93999999994</v>
      </c>
      <c r="D8" s="10">
        <v>537487.43999999994</v>
      </c>
      <c r="E8" s="10">
        <v>547423.1889999999</v>
      </c>
      <c r="F8" s="10">
        <v>557358.93799999997</v>
      </c>
      <c r="G8" s="10">
        <v>543855.14599999995</v>
      </c>
      <c r="H8" s="10">
        <v>553314.2379999999</v>
      </c>
      <c r="I8" s="10">
        <v>571334.82200000004</v>
      </c>
      <c r="J8" s="10">
        <v>566818.03</v>
      </c>
      <c r="K8" s="10">
        <v>562324.53</v>
      </c>
      <c r="L8" s="10">
        <v>553337.53</v>
      </c>
      <c r="M8" s="10">
        <v>552439.92999999993</v>
      </c>
      <c r="N8" s="23">
        <v>6611681.6729999995</v>
      </c>
    </row>
    <row r="9" spans="1:14">
      <c r="A9" s="11" t="s">
        <v>88</v>
      </c>
      <c r="B9" s="12">
        <v>532993.94000000006</v>
      </c>
      <c r="C9" s="12">
        <v>532993.93999999994</v>
      </c>
      <c r="D9" s="12">
        <v>537487.43999999994</v>
      </c>
      <c r="E9" s="12">
        <v>547423.1889999999</v>
      </c>
      <c r="F9" s="12">
        <v>557358.93799999997</v>
      </c>
      <c r="G9" s="12">
        <v>543855.14599999995</v>
      </c>
      <c r="H9" s="12">
        <v>553314.2379999999</v>
      </c>
      <c r="I9" s="12">
        <v>571334.82200000004</v>
      </c>
      <c r="J9" s="12">
        <v>566818.03</v>
      </c>
      <c r="K9" s="12">
        <v>562324.53</v>
      </c>
      <c r="L9" s="12">
        <v>562324.53</v>
      </c>
      <c r="M9" s="12">
        <v>561875.73</v>
      </c>
    </row>
    <row r="10" spans="1:14">
      <c r="A10" s="5" t="s">
        <v>67</v>
      </c>
      <c r="B10" s="6">
        <v>27433.1</v>
      </c>
      <c r="C10" s="6">
        <v>0</v>
      </c>
      <c r="D10" s="6">
        <v>4493.5</v>
      </c>
      <c r="E10" s="6">
        <v>14429.249</v>
      </c>
      <c r="F10" s="6">
        <v>9935.7489999999998</v>
      </c>
      <c r="G10" s="6">
        <v>4493.5</v>
      </c>
      <c r="H10" s="6">
        <v>9459.0920000000006</v>
      </c>
      <c r="I10" s="6">
        <v>18020.583999999999</v>
      </c>
      <c r="J10" s="6">
        <v>0</v>
      </c>
      <c r="K10" s="6">
        <v>9010.2919999999995</v>
      </c>
      <c r="L10" s="6">
        <v>0</v>
      </c>
      <c r="M10" s="6">
        <v>0</v>
      </c>
    </row>
    <row r="11" spans="1:14">
      <c r="A11" s="5" t="s">
        <v>75</v>
      </c>
      <c r="B11" s="6">
        <v>0</v>
      </c>
      <c r="C11" s="6">
        <v>0</v>
      </c>
      <c r="D11" s="6">
        <v>0</v>
      </c>
      <c r="E11" s="6">
        <v>0</v>
      </c>
      <c r="F11" s="6">
        <v>9010.2919999999995</v>
      </c>
      <c r="G11" s="6">
        <v>0</v>
      </c>
      <c r="H11" s="6">
        <v>0</v>
      </c>
      <c r="I11" s="6">
        <v>0</v>
      </c>
      <c r="J11" s="6">
        <v>0</v>
      </c>
      <c r="K11" s="6">
        <v>0</v>
      </c>
      <c r="L11" s="6">
        <v>4493.5</v>
      </c>
      <c r="M11" s="6">
        <v>4493.5</v>
      </c>
    </row>
    <row r="12" spans="1:14">
      <c r="A12" s="7" t="s">
        <v>74</v>
      </c>
      <c r="B12" s="8">
        <v>505560.84</v>
      </c>
      <c r="C12" s="8">
        <v>532993.93999999994</v>
      </c>
      <c r="D12" s="8">
        <v>532993.93999999994</v>
      </c>
      <c r="E12" s="8">
        <v>532993.93999999994</v>
      </c>
      <c r="F12" s="8">
        <v>538412.897</v>
      </c>
      <c r="G12" s="8">
        <v>539361.64599999995</v>
      </c>
      <c r="H12" s="8">
        <v>543855.14599999995</v>
      </c>
      <c r="I12" s="8">
        <v>553314.23800000001</v>
      </c>
      <c r="J12" s="8">
        <v>566818.03</v>
      </c>
      <c r="K12" s="8">
        <v>553314.23800000001</v>
      </c>
      <c r="L12" s="8">
        <v>557831.03</v>
      </c>
      <c r="M12" s="8">
        <v>557382.23</v>
      </c>
    </row>
    <row r="13" spans="1:14">
      <c r="A13" s="11" t="s">
        <v>89</v>
      </c>
      <c r="B13" s="12">
        <v>4516.7920000000004</v>
      </c>
      <c r="C13" s="12">
        <v>0</v>
      </c>
      <c r="D13" s="12">
        <v>0</v>
      </c>
      <c r="E13" s="12">
        <v>4493.5</v>
      </c>
      <c r="F13" s="12">
        <v>13503.791999999999</v>
      </c>
      <c r="G13" s="12">
        <v>13503.791999999999</v>
      </c>
      <c r="H13" s="12">
        <v>0</v>
      </c>
      <c r="I13" s="12">
        <v>0</v>
      </c>
      <c r="J13" s="12">
        <v>4516.7920000000004</v>
      </c>
      <c r="K13" s="12">
        <v>13503.792000000001</v>
      </c>
      <c r="L13" s="12">
        <v>8987</v>
      </c>
      <c r="M13" s="12">
        <v>9435.7999999999993</v>
      </c>
    </row>
    <row r="14" spans="1:14">
      <c r="A14" s="5" t="s">
        <v>29</v>
      </c>
      <c r="B14" s="6">
        <v>0</v>
      </c>
      <c r="C14" s="6">
        <v>0</v>
      </c>
      <c r="D14" s="6">
        <v>0</v>
      </c>
      <c r="E14" s="6">
        <v>0</v>
      </c>
      <c r="F14" s="6">
        <v>9010.2919999999995</v>
      </c>
      <c r="G14" s="6">
        <v>0</v>
      </c>
      <c r="H14" s="6">
        <v>0</v>
      </c>
      <c r="I14" s="6">
        <v>0</v>
      </c>
      <c r="J14" s="6">
        <v>0</v>
      </c>
      <c r="K14" s="6">
        <v>8987</v>
      </c>
      <c r="L14" s="6">
        <v>4493.5</v>
      </c>
      <c r="M14" s="6">
        <v>4493.5</v>
      </c>
    </row>
    <row r="15" spans="1:14">
      <c r="A15" s="5" t="s">
        <v>31</v>
      </c>
      <c r="B15" s="6">
        <v>0</v>
      </c>
      <c r="C15" s="6">
        <v>0</v>
      </c>
      <c r="D15" s="6">
        <v>0</v>
      </c>
      <c r="E15" s="6">
        <v>0</v>
      </c>
      <c r="F15" s="6">
        <v>4493.5</v>
      </c>
      <c r="G15" s="6">
        <v>0</v>
      </c>
      <c r="H15" s="6">
        <v>0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</row>
    <row r="16" spans="1:14">
      <c r="A16" s="7" t="s">
        <v>71</v>
      </c>
      <c r="B16" s="8">
        <v>4516.7920000000004</v>
      </c>
      <c r="C16" s="8">
        <v>0</v>
      </c>
      <c r="D16" s="8">
        <v>0</v>
      </c>
      <c r="E16" s="8">
        <v>4493.5</v>
      </c>
      <c r="F16" s="8">
        <v>0</v>
      </c>
      <c r="G16" s="8">
        <v>13503.791999999999</v>
      </c>
      <c r="H16" s="8">
        <v>0</v>
      </c>
      <c r="I16" s="8">
        <v>0</v>
      </c>
      <c r="J16" s="8">
        <v>4516.7920000000004</v>
      </c>
      <c r="K16" s="8">
        <v>4516.7920000000004</v>
      </c>
      <c r="L16" s="8">
        <v>4493.5</v>
      </c>
      <c r="M16" s="8">
        <v>4942.3</v>
      </c>
    </row>
    <row r="20" spans="1:13">
      <c r="A20" s="1"/>
      <c r="B20" s="4" t="s">
        <v>76</v>
      </c>
      <c r="C20" s="4" t="s">
        <v>77</v>
      </c>
      <c r="D20" s="4" t="s">
        <v>78</v>
      </c>
      <c r="E20" s="4" t="s">
        <v>79</v>
      </c>
      <c r="F20" s="4" t="s">
        <v>80</v>
      </c>
      <c r="G20" s="4" t="s">
        <v>81</v>
      </c>
      <c r="H20" s="4" t="s">
        <v>82</v>
      </c>
      <c r="I20" s="4" t="s">
        <v>83</v>
      </c>
      <c r="J20" s="4" t="s">
        <v>84</v>
      </c>
      <c r="K20" s="4" t="s">
        <v>85</v>
      </c>
      <c r="L20" s="4" t="s">
        <v>86</v>
      </c>
      <c r="M20" s="4" t="s">
        <v>87</v>
      </c>
    </row>
    <row r="21" spans="1:13" ht="18">
      <c r="A21" s="9" t="s">
        <v>156</v>
      </c>
      <c r="B21" s="10">
        <v>224</v>
      </c>
      <c r="C21" s="10">
        <v>222</v>
      </c>
      <c r="D21" s="10">
        <v>229</v>
      </c>
      <c r="E21" s="10">
        <v>232</v>
      </c>
      <c r="F21" s="10">
        <v>230</v>
      </c>
      <c r="G21" s="10">
        <v>230</v>
      </c>
      <c r="H21" s="10">
        <v>224</v>
      </c>
      <c r="I21" s="10">
        <v>226</v>
      </c>
      <c r="J21" s="10">
        <v>234</v>
      </c>
      <c r="K21" s="10">
        <v>236</v>
      </c>
      <c r="L21" s="10">
        <v>236</v>
      </c>
      <c r="M21" s="10"/>
    </row>
    <row r="22" spans="1:13" ht="18">
      <c r="A22" s="9" t="s">
        <v>157</v>
      </c>
      <c r="B22" s="10">
        <v>115</v>
      </c>
      <c r="C22" s="10">
        <v>115</v>
      </c>
      <c r="D22" s="10">
        <v>116</v>
      </c>
      <c r="E22" s="10">
        <v>118</v>
      </c>
      <c r="F22" s="10">
        <v>120</v>
      </c>
      <c r="G22" s="10">
        <v>117</v>
      </c>
      <c r="H22" s="10">
        <v>119</v>
      </c>
      <c r="I22" s="10">
        <v>123</v>
      </c>
      <c r="J22" s="10">
        <v>122</v>
      </c>
      <c r="K22" s="10">
        <v>121</v>
      </c>
      <c r="L22" s="10">
        <v>121</v>
      </c>
      <c r="M22" s="10">
        <v>121</v>
      </c>
    </row>
    <row r="23" spans="1:13" ht="18">
      <c r="A23" s="40" t="s">
        <v>148</v>
      </c>
      <c r="B23" s="38">
        <v>86</v>
      </c>
      <c r="C23" s="38">
        <v>85</v>
      </c>
      <c r="D23" s="38">
        <v>85</v>
      </c>
      <c r="E23" s="38">
        <v>86</v>
      </c>
      <c r="F23" s="38">
        <v>88</v>
      </c>
      <c r="G23" s="38">
        <v>85</v>
      </c>
      <c r="H23" s="38">
        <v>86</v>
      </c>
      <c r="I23" s="38">
        <v>90</v>
      </c>
      <c r="J23" s="38">
        <v>89</v>
      </c>
      <c r="K23" s="38">
        <v>89</v>
      </c>
      <c r="L23" s="38">
        <v>89</v>
      </c>
      <c r="M23" s="38">
        <v>89</v>
      </c>
    </row>
    <row r="24" spans="1:13" ht="18">
      <c r="A24" s="40" t="s">
        <v>149</v>
      </c>
      <c r="B24" s="38">
        <v>29</v>
      </c>
      <c r="C24" s="38">
        <v>30</v>
      </c>
      <c r="D24" s="38">
        <v>31</v>
      </c>
      <c r="E24" s="38">
        <v>32</v>
      </c>
      <c r="F24" s="38">
        <v>32</v>
      </c>
      <c r="G24" s="38">
        <v>32</v>
      </c>
      <c r="H24" s="38">
        <v>33</v>
      </c>
      <c r="I24" s="38">
        <v>33</v>
      </c>
      <c r="J24" s="38">
        <v>33</v>
      </c>
      <c r="K24" s="38">
        <v>32</v>
      </c>
      <c r="L24" s="38">
        <v>32</v>
      </c>
      <c r="M24" s="38">
        <v>32</v>
      </c>
    </row>
    <row r="25" spans="1:13" ht="18">
      <c r="A25" s="40" t="s">
        <v>109</v>
      </c>
      <c r="B25" s="41">
        <v>0.5133928571428571</v>
      </c>
      <c r="C25" s="41">
        <v>0.51801801801801806</v>
      </c>
      <c r="D25" s="41">
        <v>0.50655021834061131</v>
      </c>
      <c r="E25" s="41">
        <v>0.50862068965517238</v>
      </c>
      <c r="F25" s="41">
        <v>0.52173913043478259</v>
      </c>
      <c r="G25" s="41">
        <v>0.50869565217391299</v>
      </c>
      <c r="H25" s="41">
        <v>0.53125</v>
      </c>
      <c r="I25" s="41">
        <v>0.54424778761061943</v>
      </c>
      <c r="J25" s="41">
        <v>0.5213675213675214</v>
      </c>
      <c r="K25" s="41">
        <v>0.51271186440677963</v>
      </c>
      <c r="L25" s="41">
        <v>0.51271186440677963</v>
      </c>
      <c r="M25" s="41" t="e">
        <v>#N/A</v>
      </c>
    </row>
    <row r="26" spans="1:13" ht="18">
      <c r="A26" s="40" t="s">
        <v>110</v>
      </c>
      <c r="B26" s="41">
        <v>0.48660714285714285</v>
      </c>
      <c r="C26" s="41">
        <v>0.481981981981982</v>
      </c>
      <c r="D26" s="41">
        <v>0.49344978165938863</v>
      </c>
      <c r="E26" s="41">
        <v>0.49137931034482757</v>
      </c>
      <c r="F26" s="41">
        <v>0.47826086956521741</v>
      </c>
      <c r="G26" s="41">
        <v>0.49130434782608695</v>
      </c>
      <c r="H26" s="41">
        <v>0.46875</v>
      </c>
      <c r="I26" s="41">
        <v>0.45575221238938052</v>
      </c>
      <c r="J26" s="41">
        <v>0.47863247863247865</v>
      </c>
      <c r="K26" s="41">
        <v>0.48728813559322032</v>
      </c>
      <c r="L26" s="41">
        <v>0.48728813559322032</v>
      </c>
      <c r="M26" s="41" t="e">
        <v>#N/A</v>
      </c>
    </row>
    <row r="27" spans="1:13">
      <c r="A27" s="29" t="s">
        <v>158</v>
      </c>
      <c r="B27" s="30">
        <v>115</v>
      </c>
      <c r="C27" s="30">
        <v>115</v>
      </c>
      <c r="D27" s="30">
        <v>116</v>
      </c>
      <c r="E27" s="30">
        <v>118</v>
      </c>
      <c r="F27" s="30">
        <v>120</v>
      </c>
      <c r="G27" s="30">
        <v>117</v>
      </c>
      <c r="H27" s="30">
        <v>119</v>
      </c>
      <c r="I27" s="30">
        <v>123</v>
      </c>
      <c r="J27" s="30">
        <v>122</v>
      </c>
      <c r="K27" s="30">
        <v>121</v>
      </c>
      <c r="L27" s="30">
        <v>121</v>
      </c>
      <c r="M27" s="30">
        <v>121</v>
      </c>
    </row>
    <row r="28" spans="1:13">
      <c r="A28" s="31" t="s">
        <v>67</v>
      </c>
      <c r="B28" s="36">
        <v>6</v>
      </c>
      <c r="C28" s="36">
        <v>0</v>
      </c>
      <c r="D28" s="36">
        <v>1</v>
      </c>
      <c r="E28" s="36">
        <v>3</v>
      </c>
      <c r="F28" s="36">
        <v>2</v>
      </c>
      <c r="G28" s="36">
        <v>1</v>
      </c>
      <c r="H28" s="36">
        <v>2</v>
      </c>
      <c r="I28" s="36">
        <v>4</v>
      </c>
      <c r="J28" s="36">
        <v>0</v>
      </c>
      <c r="K28" s="36">
        <v>2</v>
      </c>
      <c r="L28" s="36">
        <v>0</v>
      </c>
      <c r="M28" s="36">
        <v>0</v>
      </c>
    </row>
    <row r="29" spans="1:13">
      <c r="A29" s="32" t="s">
        <v>159</v>
      </c>
      <c r="B29" s="33">
        <v>3</v>
      </c>
      <c r="C29" s="33">
        <v>0</v>
      </c>
      <c r="D29" s="33">
        <v>0</v>
      </c>
      <c r="E29" s="33">
        <v>2</v>
      </c>
      <c r="F29" s="33">
        <v>2</v>
      </c>
      <c r="G29" s="33">
        <v>0</v>
      </c>
      <c r="H29" s="33">
        <v>1</v>
      </c>
      <c r="I29" s="33">
        <v>4</v>
      </c>
      <c r="J29" s="33">
        <v>0</v>
      </c>
      <c r="K29" s="33">
        <v>1</v>
      </c>
      <c r="L29" s="33">
        <v>0</v>
      </c>
      <c r="M29" s="33">
        <v>0</v>
      </c>
    </row>
    <row r="30" spans="1:13">
      <c r="A30" s="34" t="s">
        <v>160</v>
      </c>
      <c r="B30" s="35">
        <v>3</v>
      </c>
      <c r="C30" s="35">
        <v>0</v>
      </c>
      <c r="D30" s="35">
        <v>1</v>
      </c>
      <c r="E30" s="35">
        <v>1</v>
      </c>
      <c r="F30" s="35">
        <v>0</v>
      </c>
      <c r="G30" s="35">
        <v>1</v>
      </c>
      <c r="H30" s="35">
        <v>1</v>
      </c>
      <c r="I30" s="35">
        <v>0</v>
      </c>
      <c r="J30" s="35">
        <v>0</v>
      </c>
      <c r="K30" s="35">
        <v>1</v>
      </c>
      <c r="L30" s="35">
        <v>0</v>
      </c>
      <c r="M30" s="35">
        <v>0</v>
      </c>
    </row>
    <row r="31" spans="1:13">
      <c r="A31" s="37" t="s">
        <v>75</v>
      </c>
      <c r="B31" s="36">
        <v>0</v>
      </c>
      <c r="C31" s="36">
        <v>0</v>
      </c>
      <c r="D31" s="36">
        <v>0</v>
      </c>
      <c r="E31" s="36">
        <v>0</v>
      </c>
      <c r="F31" s="36">
        <v>2</v>
      </c>
      <c r="G31" s="36">
        <v>0</v>
      </c>
      <c r="H31" s="36">
        <v>0</v>
      </c>
      <c r="I31" s="36">
        <v>0</v>
      </c>
      <c r="J31" s="36">
        <v>0</v>
      </c>
      <c r="K31" s="36">
        <v>0</v>
      </c>
      <c r="L31" s="36">
        <v>1</v>
      </c>
      <c r="M31" s="36">
        <v>1</v>
      </c>
    </row>
    <row r="32" spans="1:13">
      <c r="A32" s="32" t="s">
        <v>161</v>
      </c>
      <c r="B32" s="33">
        <v>0</v>
      </c>
      <c r="C32" s="33">
        <v>0</v>
      </c>
      <c r="D32" s="33">
        <v>0</v>
      </c>
      <c r="E32" s="33">
        <v>0</v>
      </c>
      <c r="F32" s="33">
        <v>0</v>
      </c>
      <c r="G32" s="33">
        <v>0</v>
      </c>
      <c r="H32" s="33">
        <v>0</v>
      </c>
      <c r="I32" s="33">
        <v>0</v>
      </c>
      <c r="J32" s="33">
        <v>0</v>
      </c>
      <c r="K32" s="33">
        <v>0</v>
      </c>
      <c r="L32" s="33">
        <v>0</v>
      </c>
      <c r="M32" s="33">
        <v>0</v>
      </c>
    </row>
    <row r="33" spans="1:14">
      <c r="A33" s="34" t="s">
        <v>162</v>
      </c>
      <c r="B33" s="35">
        <v>0</v>
      </c>
      <c r="C33" s="35">
        <v>0</v>
      </c>
      <c r="D33" s="35">
        <v>0</v>
      </c>
      <c r="E33" s="35">
        <v>0</v>
      </c>
      <c r="F33" s="35">
        <v>2</v>
      </c>
      <c r="G33" s="35">
        <v>0</v>
      </c>
      <c r="H33" s="35">
        <v>0</v>
      </c>
      <c r="I33" s="35">
        <v>0</v>
      </c>
      <c r="J33" s="35">
        <v>0</v>
      </c>
      <c r="K33" s="35">
        <v>0</v>
      </c>
      <c r="L33" s="35">
        <v>1</v>
      </c>
      <c r="M33" s="35">
        <v>1</v>
      </c>
    </row>
    <row r="34" spans="1:14">
      <c r="A34" s="37" t="s">
        <v>74</v>
      </c>
      <c r="B34" s="36">
        <v>109</v>
      </c>
      <c r="C34" s="36">
        <v>115</v>
      </c>
      <c r="D34" s="36">
        <v>115</v>
      </c>
      <c r="E34" s="36">
        <v>115</v>
      </c>
      <c r="F34" s="36">
        <v>116</v>
      </c>
      <c r="G34" s="36">
        <v>116</v>
      </c>
      <c r="H34" s="36">
        <v>117</v>
      </c>
      <c r="I34" s="36">
        <v>119</v>
      </c>
      <c r="J34" s="36">
        <v>122</v>
      </c>
      <c r="K34" s="36">
        <v>119</v>
      </c>
      <c r="L34" s="36">
        <v>120</v>
      </c>
      <c r="M34" s="36">
        <v>120</v>
      </c>
    </row>
    <row r="35" spans="1:14">
      <c r="A35" s="32" t="s">
        <v>163</v>
      </c>
      <c r="B35" s="33">
        <v>83</v>
      </c>
      <c r="C35" s="33">
        <v>85</v>
      </c>
      <c r="D35" s="33">
        <v>85</v>
      </c>
      <c r="E35" s="33">
        <v>84</v>
      </c>
      <c r="F35" s="33">
        <v>86</v>
      </c>
      <c r="G35" s="33">
        <v>85</v>
      </c>
      <c r="H35" s="33">
        <v>85</v>
      </c>
      <c r="I35" s="33">
        <v>86</v>
      </c>
      <c r="J35" s="33">
        <v>89</v>
      </c>
      <c r="K35" s="33">
        <v>88</v>
      </c>
      <c r="L35" s="33">
        <v>89</v>
      </c>
      <c r="M35" s="33">
        <v>89</v>
      </c>
    </row>
    <row r="36" spans="1:14">
      <c r="A36" s="34" t="s">
        <v>164</v>
      </c>
      <c r="B36" s="35">
        <v>26</v>
      </c>
      <c r="C36" s="35">
        <v>30</v>
      </c>
      <c r="D36" s="35">
        <v>30</v>
      </c>
      <c r="E36" s="35">
        <v>31</v>
      </c>
      <c r="F36" s="35">
        <v>30</v>
      </c>
      <c r="G36" s="35">
        <v>31</v>
      </c>
      <c r="H36" s="35">
        <v>32</v>
      </c>
      <c r="I36" s="35">
        <v>33</v>
      </c>
      <c r="J36" s="35">
        <v>33</v>
      </c>
      <c r="K36" s="35">
        <v>31</v>
      </c>
      <c r="L36" s="35">
        <v>31</v>
      </c>
      <c r="M36" s="35">
        <v>31</v>
      </c>
    </row>
    <row r="37" spans="1:14">
      <c r="A37" s="11" t="s">
        <v>91</v>
      </c>
      <c r="B37" s="12">
        <v>1</v>
      </c>
      <c r="C37" s="12">
        <v>0</v>
      </c>
      <c r="D37" s="12">
        <v>0</v>
      </c>
      <c r="E37" s="12">
        <v>1</v>
      </c>
      <c r="F37" s="12">
        <v>3</v>
      </c>
      <c r="G37" s="12">
        <v>3</v>
      </c>
      <c r="H37" s="12">
        <v>0</v>
      </c>
      <c r="I37" s="12">
        <v>0</v>
      </c>
      <c r="J37" s="12">
        <v>1</v>
      </c>
      <c r="K37" s="12">
        <v>3</v>
      </c>
      <c r="L37" s="12">
        <v>2</v>
      </c>
      <c r="M37" s="12">
        <v>2</v>
      </c>
    </row>
    <row r="38" spans="1:14">
      <c r="A38" s="5" t="s">
        <v>29</v>
      </c>
      <c r="B38" s="13">
        <v>0</v>
      </c>
      <c r="C38" s="13">
        <v>0</v>
      </c>
      <c r="D38" s="13">
        <v>0</v>
      </c>
      <c r="E38" s="13">
        <v>0</v>
      </c>
      <c r="F38" s="13">
        <v>2</v>
      </c>
      <c r="G38" s="13">
        <v>0</v>
      </c>
      <c r="H38" s="13">
        <v>0</v>
      </c>
      <c r="I38" s="13">
        <v>0</v>
      </c>
      <c r="J38" s="13">
        <v>0</v>
      </c>
      <c r="K38" s="13">
        <v>2</v>
      </c>
      <c r="L38" s="13">
        <v>1</v>
      </c>
      <c r="M38" s="13">
        <v>1</v>
      </c>
    </row>
    <row r="39" spans="1:14">
      <c r="A39" s="5" t="s">
        <v>31</v>
      </c>
      <c r="B39" s="13">
        <v>0</v>
      </c>
      <c r="C39" s="13">
        <v>0</v>
      </c>
      <c r="D39" s="13">
        <v>0</v>
      </c>
      <c r="E39" s="13">
        <v>0</v>
      </c>
      <c r="F39" s="13">
        <v>1</v>
      </c>
      <c r="G39" s="13">
        <v>0</v>
      </c>
      <c r="H39" s="13">
        <v>0</v>
      </c>
      <c r="I39" s="13">
        <v>0</v>
      </c>
      <c r="J39" s="13">
        <v>0</v>
      </c>
      <c r="K39" s="13">
        <v>0</v>
      </c>
      <c r="L39" s="13">
        <v>0</v>
      </c>
      <c r="M39" s="13">
        <v>0</v>
      </c>
    </row>
    <row r="40" spans="1:14">
      <c r="A40" s="28" t="s">
        <v>108</v>
      </c>
      <c r="B40" s="13">
        <v>0</v>
      </c>
      <c r="C40" s="13">
        <v>0</v>
      </c>
      <c r="D40" s="13">
        <v>0</v>
      </c>
      <c r="E40" s="13">
        <v>0</v>
      </c>
      <c r="F40" s="13">
        <v>0</v>
      </c>
      <c r="G40" s="13">
        <v>0</v>
      </c>
      <c r="H40" s="13">
        <v>0</v>
      </c>
      <c r="I40" s="13">
        <v>0</v>
      </c>
      <c r="J40" s="13">
        <v>0</v>
      </c>
      <c r="K40" s="13">
        <v>0</v>
      </c>
      <c r="L40" s="13">
        <v>0</v>
      </c>
      <c r="M40" s="13">
        <v>0</v>
      </c>
    </row>
    <row r="41" spans="1:14">
      <c r="A41" s="7" t="s">
        <v>71</v>
      </c>
      <c r="B41" s="13">
        <v>1</v>
      </c>
      <c r="C41" s="13">
        <v>0</v>
      </c>
      <c r="D41" s="13">
        <v>0</v>
      </c>
      <c r="E41" s="13">
        <v>1</v>
      </c>
      <c r="F41" s="13">
        <v>0</v>
      </c>
      <c r="G41" s="13">
        <v>3</v>
      </c>
      <c r="H41" s="13">
        <v>0</v>
      </c>
      <c r="I41" s="13">
        <v>0</v>
      </c>
      <c r="J41" s="13">
        <v>1</v>
      </c>
      <c r="K41" s="13">
        <v>1</v>
      </c>
      <c r="L41" s="13">
        <v>1</v>
      </c>
      <c r="M41" s="13">
        <v>1</v>
      </c>
    </row>
    <row r="45" spans="1:14">
      <c r="A45" s="1"/>
      <c r="B45" s="4" t="s">
        <v>76</v>
      </c>
      <c r="C45" s="4" t="s">
        <v>77</v>
      </c>
      <c r="D45" s="4" t="s">
        <v>78</v>
      </c>
      <c r="E45" s="4" t="s">
        <v>79</v>
      </c>
      <c r="F45" s="4" t="s">
        <v>80</v>
      </c>
      <c r="G45" s="4" t="s">
        <v>81</v>
      </c>
      <c r="H45" s="4" t="s">
        <v>82</v>
      </c>
      <c r="I45" s="4" t="s">
        <v>83</v>
      </c>
      <c r="J45" s="4" t="s">
        <v>84</v>
      </c>
      <c r="K45" s="4" t="s">
        <v>85</v>
      </c>
      <c r="L45" s="4" t="s">
        <v>86</v>
      </c>
      <c r="M45" s="4" t="s">
        <v>87</v>
      </c>
    </row>
    <row r="46" spans="1:14" ht="9.9499999999999993" customHeight="1">
      <c r="A46" s="14"/>
      <c r="B46" s="15"/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</row>
    <row r="47" spans="1:14">
      <c r="A47" s="16" t="s">
        <v>61</v>
      </c>
      <c r="B47" s="3">
        <v>133248.48500000004</v>
      </c>
      <c r="C47" s="3">
        <v>133248.48499999999</v>
      </c>
      <c r="D47" s="3">
        <v>134371.85999999999</v>
      </c>
      <c r="E47" s="3">
        <v>136855.79725</v>
      </c>
      <c r="F47" s="3">
        <v>139339.73449999999</v>
      </c>
      <c r="G47" s="3">
        <v>135963.78649999999</v>
      </c>
      <c r="H47" s="3">
        <v>138328.55949999997</v>
      </c>
      <c r="I47" s="3">
        <v>142833.70550000001</v>
      </c>
      <c r="J47" s="3">
        <v>141704.50750000001</v>
      </c>
      <c r="K47" s="3">
        <v>140581.13250000001</v>
      </c>
      <c r="L47" s="3">
        <v>138334.38250000001</v>
      </c>
      <c r="M47" s="3">
        <v>138109.98249999998</v>
      </c>
      <c r="N47" s="23">
        <v>1652920.4182500001</v>
      </c>
    </row>
    <row r="48" spans="1:14">
      <c r="A48" s="17" t="s">
        <v>60</v>
      </c>
      <c r="B48" s="18">
        <v>90608.969800000021</v>
      </c>
      <c r="C48" s="18">
        <v>90608.969799999992</v>
      </c>
      <c r="D48" s="18">
        <v>91372.864799999996</v>
      </c>
      <c r="E48" s="18">
        <v>93061.942129999996</v>
      </c>
      <c r="F48" s="18">
        <v>94751.019459999996</v>
      </c>
      <c r="G48" s="18">
        <v>92455.374819999997</v>
      </c>
      <c r="H48" s="18">
        <v>94063.420459999994</v>
      </c>
      <c r="I48" s="18">
        <v>97126.919740000012</v>
      </c>
      <c r="J48" s="18">
        <v>96359.065100000007</v>
      </c>
      <c r="K48" s="18">
        <v>95595.170100000018</v>
      </c>
      <c r="L48" s="18">
        <v>94067.380100000009</v>
      </c>
      <c r="M48" s="18">
        <v>93914.788099999991</v>
      </c>
    </row>
    <row r="49" spans="1:14">
      <c r="A49" s="19" t="s">
        <v>92</v>
      </c>
      <c r="B49" s="20">
        <v>0.17</v>
      </c>
      <c r="C49" s="20">
        <v>0.17</v>
      </c>
      <c r="D49" s="20">
        <v>0.17</v>
      </c>
      <c r="E49" s="20">
        <v>0.17</v>
      </c>
      <c r="F49" s="20">
        <v>0.17</v>
      </c>
      <c r="G49" s="20">
        <v>0.17</v>
      </c>
      <c r="H49" s="20">
        <v>0.17</v>
      </c>
      <c r="I49" s="20">
        <v>0.17</v>
      </c>
      <c r="J49" s="20">
        <v>0.17</v>
      </c>
      <c r="K49" s="20">
        <v>0.17</v>
      </c>
      <c r="L49" s="20">
        <v>0.17</v>
      </c>
      <c r="M49" s="20">
        <v>0.17</v>
      </c>
    </row>
    <row r="50" spans="1:14">
      <c r="A50" s="17" t="s">
        <v>53</v>
      </c>
      <c r="B50" s="18">
        <v>42639.515200000009</v>
      </c>
      <c r="C50" s="18">
        <v>42639.515199999994</v>
      </c>
      <c r="D50" s="18">
        <v>42998.995199999998</v>
      </c>
      <c r="E50" s="18">
        <v>43793.855119999993</v>
      </c>
      <c r="F50" s="18">
        <v>44588.715039999995</v>
      </c>
      <c r="G50" s="18">
        <v>43508.411679999997</v>
      </c>
      <c r="H50" s="18">
        <v>44265.139039999995</v>
      </c>
      <c r="I50" s="18">
        <v>45706.785760000006</v>
      </c>
      <c r="J50" s="18">
        <v>45345.4424</v>
      </c>
      <c r="K50" s="18">
        <v>44985.962400000004</v>
      </c>
      <c r="L50" s="18">
        <v>44267.002400000005</v>
      </c>
      <c r="M50" s="18">
        <v>44195.194399999993</v>
      </c>
    </row>
    <row r="51" spans="1:14">
      <c r="A51" s="19" t="s">
        <v>93</v>
      </c>
      <c r="B51" s="20">
        <v>0.08</v>
      </c>
      <c r="C51" s="20">
        <v>0.08</v>
      </c>
      <c r="D51" s="20">
        <v>0.08</v>
      </c>
      <c r="E51" s="20">
        <v>0.08</v>
      </c>
      <c r="F51" s="20">
        <v>0.08</v>
      </c>
      <c r="G51" s="20">
        <v>0.08</v>
      </c>
      <c r="H51" s="20">
        <v>0.08</v>
      </c>
      <c r="I51" s="20">
        <v>0.08</v>
      </c>
      <c r="J51" s="20">
        <v>0.08</v>
      </c>
      <c r="K51" s="20">
        <v>0.08</v>
      </c>
      <c r="L51" s="20">
        <v>0.08</v>
      </c>
      <c r="M51" s="20">
        <v>0.08</v>
      </c>
    </row>
    <row r="52" spans="1:14" ht="9.9499999999999993" customHeight="1">
      <c r="A52" s="14"/>
      <c r="B52" s="15"/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</row>
    <row r="53" spans="1:14">
      <c r="A53" s="16" t="s">
        <v>62</v>
      </c>
      <c r="B53" s="3">
        <v>23984.727300000002</v>
      </c>
      <c r="C53" s="3">
        <v>23984.727299999999</v>
      </c>
      <c r="D53" s="3">
        <v>24186.934799999995</v>
      </c>
      <c r="E53" s="3">
        <v>24634.043504999994</v>
      </c>
      <c r="F53" s="3">
        <v>25081.15221</v>
      </c>
      <c r="G53" s="3">
        <v>24473.481569999996</v>
      </c>
      <c r="H53" s="3">
        <v>24899.140709999992</v>
      </c>
      <c r="I53" s="3">
        <v>25710.066989999999</v>
      </c>
      <c r="J53" s="3">
        <v>25506.81135</v>
      </c>
      <c r="K53" s="3">
        <v>25304.60385</v>
      </c>
      <c r="L53" s="3">
        <v>24900.188849999999</v>
      </c>
      <c r="M53" s="3">
        <v>24859.796849999999</v>
      </c>
      <c r="N53" s="23">
        <v>297525.67528499995</v>
      </c>
    </row>
    <row r="54" spans="1:14">
      <c r="A54" s="17" t="s">
        <v>54</v>
      </c>
      <c r="B54" s="18">
        <v>15989.818200000002</v>
      </c>
      <c r="C54" s="18">
        <v>15989.818199999998</v>
      </c>
      <c r="D54" s="18">
        <v>16124.623199999998</v>
      </c>
      <c r="E54" s="18">
        <v>16422.695669999997</v>
      </c>
      <c r="F54" s="18">
        <v>16720.76814</v>
      </c>
      <c r="G54" s="18">
        <v>16315.654379999998</v>
      </c>
      <c r="H54" s="18">
        <v>16599.427139999996</v>
      </c>
      <c r="I54" s="18">
        <v>17140.04466</v>
      </c>
      <c r="J54" s="18">
        <v>17004.5409</v>
      </c>
      <c r="K54" s="18">
        <v>16869.7359</v>
      </c>
      <c r="L54" s="18">
        <v>16600.125899999999</v>
      </c>
      <c r="M54" s="18">
        <v>16573.197899999999</v>
      </c>
    </row>
    <row r="55" spans="1:14">
      <c r="A55" s="19" t="s">
        <v>94</v>
      </c>
      <c r="B55" s="20">
        <v>0.03</v>
      </c>
      <c r="C55" s="20">
        <v>0.03</v>
      </c>
      <c r="D55" s="20">
        <v>0.03</v>
      </c>
      <c r="E55" s="20">
        <v>0.03</v>
      </c>
      <c r="F55" s="20">
        <v>0.03</v>
      </c>
      <c r="G55" s="20">
        <v>0.03</v>
      </c>
      <c r="H55" s="20">
        <v>0.03</v>
      </c>
      <c r="I55" s="20">
        <v>0.03</v>
      </c>
      <c r="J55" s="20">
        <v>0.03</v>
      </c>
      <c r="K55" s="20">
        <v>0.03</v>
      </c>
      <c r="L55" s="20">
        <v>0.03</v>
      </c>
      <c r="M55" s="20">
        <v>0.03</v>
      </c>
    </row>
    <row r="56" spans="1:14">
      <c r="A56" s="17" t="s">
        <v>55</v>
      </c>
      <c r="B56" s="18">
        <v>7994.9091000000008</v>
      </c>
      <c r="C56" s="18">
        <v>7994.9090999999989</v>
      </c>
      <c r="D56" s="18">
        <v>8062.3115999999991</v>
      </c>
      <c r="E56" s="18">
        <v>8211.3478349999987</v>
      </c>
      <c r="F56" s="18">
        <v>8360.3840700000001</v>
      </c>
      <c r="G56" s="18">
        <v>8157.8271899999991</v>
      </c>
      <c r="H56" s="18">
        <v>8299.7135699999981</v>
      </c>
      <c r="I56" s="18">
        <v>8570.0223299999998</v>
      </c>
      <c r="J56" s="18">
        <v>8502.27045</v>
      </c>
      <c r="K56" s="18">
        <v>8434.8679499999998</v>
      </c>
      <c r="L56" s="18">
        <v>8300.0629499999995</v>
      </c>
      <c r="M56" s="18">
        <v>8286.5989499999996</v>
      </c>
    </row>
    <row r="57" spans="1:14">
      <c r="A57" s="19" t="s">
        <v>95</v>
      </c>
      <c r="B57" s="21">
        <v>1.4999999999999999E-2</v>
      </c>
      <c r="C57" s="21">
        <v>1.4999999999999999E-2</v>
      </c>
      <c r="D57" s="21">
        <v>1.4999999999999999E-2</v>
      </c>
      <c r="E57" s="21">
        <v>1.4999999999999999E-2</v>
      </c>
      <c r="F57" s="21">
        <v>1.4999999999999999E-2</v>
      </c>
      <c r="G57" s="21">
        <v>1.4999999999999999E-2</v>
      </c>
      <c r="H57" s="21">
        <v>1.4999999999999999E-2</v>
      </c>
      <c r="I57" s="21">
        <v>1.4999999999999999E-2</v>
      </c>
      <c r="J57" s="21">
        <v>1.4999999999999999E-2</v>
      </c>
      <c r="K57" s="21">
        <v>1.4999999999999999E-2</v>
      </c>
      <c r="L57" s="21">
        <v>1.4999999999999999E-2</v>
      </c>
      <c r="M57" s="21">
        <v>1.4999999999999999E-2</v>
      </c>
    </row>
    <row r="58" spans="1:14" ht="9.9499999999999993" customHeight="1">
      <c r="A58" s="14"/>
      <c r="B58" s="15"/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5"/>
    </row>
    <row r="59" spans="1:14">
      <c r="A59" s="16" t="s">
        <v>63</v>
      </c>
      <c r="B59" s="3">
        <v>10659.878800000002</v>
      </c>
      <c r="C59" s="3">
        <v>10659.878799999999</v>
      </c>
      <c r="D59" s="3">
        <v>10749.748799999999</v>
      </c>
      <c r="E59" s="3">
        <v>10948.463779999998</v>
      </c>
      <c r="F59" s="3">
        <v>11147.178759999999</v>
      </c>
      <c r="G59" s="3">
        <v>10877.102919999999</v>
      </c>
      <c r="H59" s="3">
        <v>11066.284759999999</v>
      </c>
      <c r="I59" s="3">
        <v>11426.696440000002</v>
      </c>
      <c r="J59" s="3">
        <v>11336.3606</v>
      </c>
      <c r="K59" s="3">
        <v>11246.490600000001</v>
      </c>
      <c r="L59" s="3">
        <v>11066.750600000001</v>
      </c>
      <c r="M59" s="3">
        <v>11048.798599999998</v>
      </c>
      <c r="N59" s="23">
        <v>132233.63346000001</v>
      </c>
    </row>
    <row r="60" spans="1:14">
      <c r="A60" s="17" t="s">
        <v>56</v>
      </c>
      <c r="B60" s="18">
        <v>5329.9394000000011</v>
      </c>
      <c r="C60" s="18">
        <v>5329.9393999999993</v>
      </c>
      <c r="D60" s="18">
        <v>5374.8743999999997</v>
      </c>
      <c r="E60" s="18">
        <v>5474.2318899999991</v>
      </c>
      <c r="F60" s="18">
        <v>5573.5893799999994</v>
      </c>
      <c r="G60" s="18">
        <v>5438.5514599999997</v>
      </c>
      <c r="H60" s="18">
        <v>5533.1423799999993</v>
      </c>
      <c r="I60" s="18">
        <v>5713.3482200000008</v>
      </c>
      <c r="J60" s="18">
        <v>5668.1803</v>
      </c>
      <c r="K60" s="18">
        <v>5623.2453000000005</v>
      </c>
      <c r="L60" s="18">
        <v>5533.3753000000006</v>
      </c>
      <c r="M60" s="18">
        <v>5524.3992999999991</v>
      </c>
    </row>
    <row r="61" spans="1:14">
      <c r="A61" s="19" t="s">
        <v>96</v>
      </c>
      <c r="B61" s="20">
        <v>0.01</v>
      </c>
      <c r="C61" s="20">
        <v>0.01</v>
      </c>
      <c r="D61" s="20">
        <v>0.01</v>
      </c>
      <c r="E61" s="20">
        <v>0.01</v>
      </c>
      <c r="F61" s="20">
        <v>0.01</v>
      </c>
      <c r="G61" s="20">
        <v>0.01</v>
      </c>
      <c r="H61" s="20">
        <v>0.01</v>
      </c>
      <c r="I61" s="20">
        <v>0.01</v>
      </c>
      <c r="J61" s="20">
        <v>0.01</v>
      </c>
      <c r="K61" s="20">
        <v>0.01</v>
      </c>
      <c r="L61" s="20">
        <v>0.01</v>
      </c>
      <c r="M61" s="20">
        <v>0.01</v>
      </c>
    </row>
    <row r="62" spans="1:14">
      <c r="A62" s="17" t="s">
        <v>57</v>
      </c>
      <c r="B62" s="18">
        <v>5329.9394000000011</v>
      </c>
      <c r="C62" s="18">
        <v>5329.9393999999993</v>
      </c>
      <c r="D62" s="18">
        <v>5374.8743999999997</v>
      </c>
      <c r="E62" s="18">
        <v>5474.2318899999991</v>
      </c>
      <c r="F62" s="18">
        <v>5573.5893799999994</v>
      </c>
      <c r="G62" s="18">
        <v>5438.5514599999997</v>
      </c>
      <c r="H62" s="18">
        <v>5533.1423799999993</v>
      </c>
      <c r="I62" s="18">
        <v>5713.3482200000008</v>
      </c>
      <c r="J62" s="18">
        <v>5668.1803</v>
      </c>
      <c r="K62" s="18">
        <v>5623.2453000000005</v>
      </c>
      <c r="L62" s="18">
        <v>5533.3753000000006</v>
      </c>
      <c r="M62" s="18">
        <v>5524.3992999999991</v>
      </c>
    </row>
    <row r="63" spans="1:14">
      <c r="A63" s="19" t="s">
        <v>97</v>
      </c>
      <c r="B63" s="21">
        <v>0.01</v>
      </c>
      <c r="C63" s="21">
        <v>0.01</v>
      </c>
      <c r="D63" s="21">
        <v>0.01</v>
      </c>
      <c r="E63" s="21">
        <v>0.01</v>
      </c>
      <c r="F63" s="21">
        <v>0.01</v>
      </c>
      <c r="G63" s="21">
        <v>0.01</v>
      </c>
      <c r="H63" s="21">
        <v>0.01</v>
      </c>
      <c r="I63" s="21">
        <v>0.01</v>
      </c>
      <c r="J63" s="21">
        <v>0.01</v>
      </c>
      <c r="K63" s="21">
        <v>0.01</v>
      </c>
      <c r="L63" s="21">
        <v>0.01</v>
      </c>
      <c r="M63" s="21">
        <v>0.01</v>
      </c>
    </row>
    <row r="64" spans="1:14" ht="9.9499999999999993" customHeight="1">
      <c r="A64" s="14"/>
      <c r="B64" s="15"/>
      <c r="C64" s="15"/>
      <c r="D64" s="15"/>
      <c r="E64" s="15"/>
      <c r="F64" s="15"/>
      <c r="G64" s="15"/>
      <c r="H64" s="15"/>
      <c r="I64" s="15"/>
      <c r="J64" s="15"/>
      <c r="K64" s="15"/>
      <c r="L64" s="15"/>
      <c r="M64" s="15"/>
    </row>
    <row r="65" spans="1:14">
      <c r="A65" s="16" t="s">
        <v>64</v>
      </c>
      <c r="B65" s="3">
        <v>2664.9697000000006</v>
      </c>
      <c r="C65" s="3">
        <v>2664.9696999999996</v>
      </c>
      <c r="D65" s="3">
        <v>2687.4371999999998</v>
      </c>
      <c r="E65" s="3">
        <v>2737.1159449999996</v>
      </c>
      <c r="F65" s="3">
        <v>2786.7946899999997</v>
      </c>
      <c r="G65" s="3">
        <v>2719.2757299999998</v>
      </c>
      <c r="H65" s="3">
        <v>2766.5711899999997</v>
      </c>
      <c r="I65" s="3">
        <v>2856.6741100000004</v>
      </c>
      <c r="J65" s="3">
        <v>2834.09015</v>
      </c>
      <c r="K65" s="3">
        <v>2811.6226500000002</v>
      </c>
      <c r="L65" s="3">
        <v>2766.6876500000003</v>
      </c>
      <c r="M65" s="3">
        <v>2762.1996499999996</v>
      </c>
      <c r="N65" s="23">
        <v>33058.408365000003</v>
      </c>
    </row>
    <row r="66" spans="1:14">
      <c r="A66" s="17" t="s">
        <v>58</v>
      </c>
      <c r="B66" s="18">
        <v>2664.9697000000006</v>
      </c>
      <c r="C66" s="18">
        <v>2664.9696999999996</v>
      </c>
      <c r="D66" s="18">
        <v>2687.4371999999998</v>
      </c>
      <c r="E66" s="18">
        <v>2737.1159449999996</v>
      </c>
      <c r="F66" s="18">
        <v>2786.7946899999997</v>
      </c>
      <c r="G66" s="18">
        <v>2719.2757299999998</v>
      </c>
      <c r="H66" s="18">
        <v>2766.5711899999997</v>
      </c>
      <c r="I66" s="18">
        <v>2856.6741100000004</v>
      </c>
      <c r="J66" s="18">
        <v>2834.09015</v>
      </c>
      <c r="K66" s="18">
        <v>2811.6226500000002</v>
      </c>
      <c r="L66" s="18">
        <v>2766.6876500000003</v>
      </c>
      <c r="M66" s="18">
        <v>2762.1996499999996</v>
      </c>
    </row>
    <row r="67" spans="1:14">
      <c r="A67" s="19" t="s">
        <v>98</v>
      </c>
      <c r="B67" s="20">
        <v>5.0000000000000001E-3</v>
      </c>
      <c r="C67" s="20">
        <v>5.0000000000000001E-3</v>
      </c>
      <c r="D67" s="20">
        <v>5.0000000000000001E-3</v>
      </c>
      <c r="E67" s="20">
        <v>5.0000000000000001E-3</v>
      </c>
      <c r="F67" s="20">
        <v>5.0000000000000001E-3</v>
      </c>
      <c r="G67" s="20">
        <v>5.0000000000000001E-3</v>
      </c>
      <c r="H67" s="20">
        <v>5.0000000000000001E-3</v>
      </c>
      <c r="I67" s="20">
        <v>5.0000000000000001E-3</v>
      </c>
      <c r="J67" s="20">
        <v>5.0000000000000001E-3</v>
      </c>
      <c r="K67" s="20">
        <v>5.0000000000000001E-3</v>
      </c>
      <c r="L67" s="20">
        <v>5.0000000000000001E-3</v>
      </c>
      <c r="M67" s="20">
        <v>5.0000000000000001E-3</v>
      </c>
    </row>
    <row r="68" spans="1:14">
      <c r="A68" s="17" t="s">
        <v>59</v>
      </c>
      <c r="B68" s="18">
        <v>0</v>
      </c>
      <c r="C68" s="18">
        <v>0</v>
      </c>
      <c r="D68" s="18">
        <v>0</v>
      </c>
      <c r="E68" s="18">
        <v>0</v>
      </c>
      <c r="F68" s="18">
        <v>0</v>
      </c>
      <c r="G68" s="18">
        <v>0</v>
      </c>
      <c r="H68" s="18">
        <v>0</v>
      </c>
      <c r="I68" s="18">
        <v>0</v>
      </c>
      <c r="J68" s="18">
        <v>0</v>
      </c>
      <c r="K68" s="18">
        <v>0</v>
      </c>
      <c r="L68" s="18">
        <v>0</v>
      </c>
      <c r="M68" s="18">
        <v>0</v>
      </c>
    </row>
    <row r="69" spans="1:14">
      <c r="A69" s="19" t="s">
        <v>99</v>
      </c>
      <c r="B69" s="21">
        <v>0</v>
      </c>
      <c r="C69" s="21">
        <v>0</v>
      </c>
      <c r="D69" s="21">
        <v>0</v>
      </c>
      <c r="E69" s="21">
        <v>0</v>
      </c>
      <c r="F69" s="21">
        <v>0</v>
      </c>
      <c r="G69" s="21">
        <v>0</v>
      </c>
      <c r="H69" s="21">
        <v>0</v>
      </c>
      <c r="I69" s="21">
        <v>0</v>
      </c>
      <c r="J69" s="21">
        <v>0</v>
      </c>
      <c r="K69" s="21">
        <v>0</v>
      </c>
      <c r="L69" s="21">
        <v>0</v>
      </c>
      <c r="M69" s="21">
        <v>0</v>
      </c>
    </row>
    <row r="70" spans="1:14" ht="9.9499999999999993" customHeight="1">
      <c r="A70" s="14"/>
      <c r="B70" s="15"/>
      <c r="C70" s="15"/>
      <c r="D70" s="15"/>
      <c r="E70" s="15"/>
      <c r="F70" s="15"/>
      <c r="G70" s="15"/>
      <c r="H70" s="15"/>
      <c r="I70" s="15"/>
      <c r="J70" s="15"/>
      <c r="K70" s="15"/>
      <c r="L70" s="15"/>
      <c r="M70" s="15"/>
    </row>
    <row r="71" spans="1:14" ht="14.25" customHeight="1">
      <c r="A71" s="16" t="s">
        <v>100</v>
      </c>
      <c r="B71" s="3">
        <v>114593.69710000003</v>
      </c>
      <c r="C71" s="3">
        <v>114593.69709999999</v>
      </c>
      <c r="D71" s="3">
        <v>115559.7996</v>
      </c>
      <c r="E71" s="3">
        <v>117695.98563499999</v>
      </c>
      <c r="F71" s="3">
        <v>119832.17167</v>
      </c>
      <c r="G71" s="3">
        <v>116928.85638999999</v>
      </c>
      <c r="H71" s="3">
        <v>118962.56117</v>
      </c>
      <c r="I71" s="3">
        <v>122836.98673000002</v>
      </c>
      <c r="J71" s="3">
        <v>121865.87645000001</v>
      </c>
      <c r="K71" s="3">
        <v>120899.77395000002</v>
      </c>
      <c r="L71" s="3">
        <v>118967.56895000002</v>
      </c>
      <c r="M71" s="3">
        <v>118774.58494999999</v>
      </c>
    </row>
    <row r="72" spans="1:14">
      <c r="A72" s="16" t="s">
        <v>165</v>
      </c>
      <c r="B72" s="3">
        <v>55964.363700000016</v>
      </c>
      <c r="C72" s="3">
        <v>55964.363699999987</v>
      </c>
      <c r="D72" s="3">
        <v>56436.181199999999</v>
      </c>
      <c r="E72" s="3">
        <v>57479.434844999996</v>
      </c>
      <c r="F72" s="3">
        <v>58522.688489999993</v>
      </c>
      <c r="G72" s="3">
        <v>57104.790329999996</v>
      </c>
      <c r="H72" s="3">
        <v>58097.994989999992</v>
      </c>
      <c r="I72" s="3">
        <v>59990.156310000006</v>
      </c>
      <c r="J72" s="3">
        <v>59515.893149999996</v>
      </c>
      <c r="K72" s="3">
        <v>59044.075650000006</v>
      </c>
      <c r="L72" s="3">
        <v>58100.440650000004</v>
      </c>
      <c r="M72" s="3">
        <v>58006.19264999999</v>
      </c>
    </row>
    <row r="73" spans="1:14">
      <c r="A73" s="16" t="s">
        <v>73</v>
      </c>
      <c r="B73" s="3"/>
      <c r="C73" s="3"/>
      <c r="D73" s="3">
        <v>1772</v>
      </c>
      <c r="E73" s="3"/>
      <c r="F73" s="3">
        <v>202</v>
      </c>
      <c r="G73" s="3">
        <v>607</v>
      </c>
      <c r="H73" s="3"/>
      <c r="I73" s="3"/>
      <c r="J73" s="3"/>
      <c r="K73" s="3">
        <v>-1242</v>
      </c>
      <c r="L73" s="3"/>
      <c r="M73" s="3"/>
    </row>
    <row r="74" spans="1:14">
      <c r="A74" s="24" t="s">
        <v>35</v>
      </c>
      <c r="B74" s="22">
        <v>170558.06080000004</v>
      </c>
      <c r="C74" s="22">
        <v>170558.06079999998</v>
      </c>
      <c r="D74" s="22">
        <v>173767.98079999999</v>
      </c>
      <c r="E74" s="22">
        <v>175175.42047999997</v>
      </c>
      <c r="F74" s="22">
        <v>178556.86015999998</v>
      </c>
      <c r="G74" s="22">
        <v>174640.64671999999</v>
      </c>
      <c r="H74" s="22">
        <v>177060.55615999998</v>
      </c>
      <c r="I74" s="22">
        <v>182827.14304000002</v>
      </c>
      <c r="J74" s="22">
        <v>181381.7696</v>
      </c>
      <c r="K74" s="22">
        <v>178701.84960000002</v>
      </c>
      <c r="L74" s="22">
        <v>177068.00960000002</v>
      </c>
      <c r="M74" s="22">
        <v>176780.77759999997</v>
      </c>
      <c r="N74" s="23">
        <v>2117077.1353600002</v>
      </c>
    </row>
    <row r="75" spans="1:14" ht="9.9499999999999993" customHeight="1">
      <c r="A75" s="14"/>
      <c r="B75" s="15"/>
      <c r="C75" s="15"/>
      <c r="D75" s="15"/>
      <c r="E75" s="15"/>
      <c r="F75" s="15"/>
      <c r="G75" s="15"/>
      <c r="H75" s="15"/>
      <c r="I75" s="15"/>
      <c r="J75" s="15"/>
      <c r="K75" s="15"/>
      <c r="L75" s="15"/>
      <c r="M75" s="15"/>
    </row>
    <row r="77" spans="1:14">
      <c r="A77" s="16" t="s">
        <v>103</v>
      </c>
      <c r="B77" s="3">
        <v>15989.818200000003</v>
      </c>
      <c r="C77" s="3">
        <v>15989.818199999998</v>
      </c>
      <c r="D77" s="3">
        <v>16124.623199999998</v>
      </c>
      <c r="E77" s="3">
        <v>16422.695669999997</v>
      </c>
      <c r="F77" s="3">
        <v>16720.76814</v>
      </c>
      <c r="G77" s="3">
        <v>16315.65438</v>
      </c>
      <c r="H77" s="3">
        <v>16599.42714</v>
      </c>
      <c r="I77" s="3">
        <v>17140.044660000003</v>
      </c>
      <c r="J77" s="3">
        <v>17004.5409</v>
      </c>
      <c r="K77" s="3">
        <v>16869.7359</v>
      </c>
      <c r="L77" s="3">
        <v>16600.125900000003</v>
      </c>
      <c r="M77" s="3">
        <v>16573.197899999999</v>
      </c>
      <c r="N77" s="23">
        <v>198350.45019</v>
      </c>
    </row>
    <row r="78" spans="1:14">
      <c r="A78" s="17" t="s">
        <v>102</v>
      </c>
      <c r="B78" s="18">
        <v>10659.878800000002</v>
      </c>
      <c r="C78" s="18">
        <v>10659.878799999999</v>
      </c>
      <c r="D78" s="18">
        <v>10749.748799999999</v>
      </c>
      <c r="E78" s="18">
        <v>10948.463779999998</v>
      </c>
      <c r="F78" s="18">
        <v>11147.178759999999</v>
      </c>
      <c r="G78" s="18">
        <v>10877.102919999999</v>
      </c>
      <c r="H78" s="18">
        <v>11066.284759999999</v>
      </c>
      <c r="I78" s="18">
        <v>11426.696440000002</v>
      </c>
      <c r="J78" s="18">
        <v>11336.3606</v>
      </c>
      <c r="K78" s="18">
        <v>11246.490600000001</v>
      </c>
      <c r="L78" s="18">
        <v>11066.750600000001</v>
      </c>
      <c r="M78" s="18">
        <v>11048.798599999998</v>
      </c>
    </row>
    <row r="79" spans="1:14">
      <c r="A79" s="19" t="s">
        <v>101</v>
      </c>
      <c r="B79" s="20">
        <v>0.02</v>
      </c>
      <c r="C79" s="20">
        <v>0.02</v>
      </c>
      <c r="D79" s="20">
        <v>0.02</v>
      </c>
      <c r="E79" s="20">
        <v>0.02</v>
      </c>
      <c r="F79" s="20">
        <v>0.02</v>
      </c>
      <c r="G79" s="20">
        <v>0.02</v>
      </c>
      <c r="H79" s="20">
        <v>0.02</v>
      </c>
      <c r="I79" s="20">
        <v>0.02</v>
      </c>
      <c r="J79" s="20">
        <v>0.02</v>
      </c>
      <c r="K79" s="20">
        <v>0.02</v>
      </c>
      <c r="L79" s="20">
        <v>0.02</v>
      </c>
      <c r="M79" s="20">
        <v>0.02</v>
      </c>
    </row>
    <row r="80" spans="1:14">
      <c r="A80" s="17" t="s">
        <v>166</v>
      </c>
      <c r="B80" s="18">
        <v>5329.9394000000011</v>
      </c>
      <c r="C80" s="18">
        <v>5329.9393999999993</v>
      </c>
      <c r="D80" s="18">
        <v>5374.8743999999997</v>
      </c>
      <c r="E80" s="18">
        <v>5474.2318899999991</v>
      </c>
      <c r="F80" s="18">
        <v>5573.5893799999994</v>
      </c>
      <c r="G80" s="18">
        <v>5438.5514599999997</v>
      </c>
      <c r="H80" s="18">
        <v>5533.1423799999993</v>
      </c>
      <c r="I80" s="18">
        <v>5713.3482200000008</v>
      </c>
      <c r="J80" s="18">
        <v>5668.1803</v>
      </c>
      <c r="K80" s="18">
        <v>5623.2453000000005</v>
      </c>
      <c r="L80" s="18">
        <v>5533.3753000000006</v>
      </c>
      <c r="M80" s="18">
        <v>5524.3992999999991</v>
      </c>
    </row>
    <row r="81" spans="1:14">
      <c r="A81" s="19" t="s">
        <v>167</v>
      </c>
      <c r="B81" s="21">
        <v>0.01</v>
      </c>
      <c r="C81" s="21">
        <v>0.01</v>
      </c>
      <c r="D81" s="21">
        <v>0.01</v>
      </c>
      <c r="E81" s="21">
        <v>0.01</v>
      </c>
      <c r="F81" s="21">
        <v>0.01</v>
      </c>
      <c r="G81" s="21">
        <v>0.01</v>
      </c>
      <c r="H81" s="21">
        <v>0.01</v>
      </c>
      <c r="I81" s="21">
        <v>0.01</v>
      </c>
      <c r="J81" s="21">
        <v>0.01</v>
      </c>
      <c r="K81" s="21">
        <v>0.01</v>
      </c>
      <c r="L81" s="21">
        <v>0.01</v>
      </c>
      <c r="M81" s="21">
        <v>0.01</v>
      </c>
    </row>
    <row r="82" spans="1:14" ht="9.9499999999999993" customHeight="1">
      <c r="A82" s="14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</row>
    <row r="83" spans="1:14">
      <c r="A83" s="26" t="s">
        <v>106</v>
      </c>
      <c r="B83" s="3">
        <v>11032.974558000002</v>
      </c>
      <c r="C83" s="3">
        <v>11032.974557999998</v>
      </c>
      <c r="D83" s="3">
        <v>11125.990007999997</v>
      </c>
      <c r="E83" s="3">
        <v>11331.660012299997</v>
      </c>
      <c r="F83" s="3">
        <v>11537.330016599999</v>
      </c>
      <c r="G83" s="3">
        <v>11257.801522199999</v>
      </c>
      <c r="H83" s="3">
        <v>11453.604726599999</v>
      </c>
      <c r="I83" s="3">
        <v>11826.630815400002</v>
      </c>
      <c r="J83" s="3">
        <v>11733.133220999998</v>
      </c>
      <c r="K83" s="3">
        <v>11640.117770999999</v>
      </c>
      <c r="L83" s="3">
        <v>11454.086871000001</v>
      </c>
      <c r="M83" s="3">
        <v>11435.506550999999</v>
      </c>
      <c r="N83" s="23">
        <v>136861.81063109997</v>
      </c>
    </row>
    <row r="84" spans="1:14">
      <c r="A84" s="1" t="s">
        <v>104</v>
      </c>
      <c r="B84" s="25">
        <v>0.69</v>
      </c>
      <c r="C84" s="25">
        <v>0.69</v>
      </c>
      <c r="D84" s="25">
        <v>0.69</v>
      </c>
      <c r="E84" s="25">
        <v>0.69</v>
      </c>
      <c r="F84" s="25">
        <v>0.69</v>
      </c>
      <c r="G84" s="25">
        <v>0.69</v>
      </c>
      <c r="H84" s="25">
        <v>0.69</v>
      </c>
      <c r="I84" s="25">
        <v>0.69</v>
      </c>
      <c r="J84" s="25">
        <v>0.69</v>
      </c>
      <c r="K84" s="25">
        <v>0.69</v>
      </c>
      <c r="L84" s="25">
        <v>0.69</v>
      </c>
      <c r="M84" s="25">
        <v>0.69</v>
      </c>
    </row>
    <row r="85" spans="1:14">
      <c r="A85" s="27" t="s">
        <v>107</v>
      </c>
      <c r="B85" s="3">
        <v>4956.8436420000007</v>
      </c>
      <c r="C85" s="3">
        <v>4956.8436419999989</v>
      </c>
      <c r="D85" s="3">
        <v>4998.6331919999993</v>
      </c>
      <c r="E85" s="3">
        <v>5091.0356576999993</v>
      </c>
      <c r="F85" s="3">
        <v>5183.4381234000002</v>
      </c>
      <c r="G85" s="3">
        <v>5057.8528577999996</v>
      </c>
      <c r="H85" s="3">
        <v>5145.8224134000002</v>
      </c>
      <c r="I85" s="3">
        <v>5313.4138446000006</v>
      </c>
      <c r="J85" s="3">
        <v>5271.4076789999999</v>
      </c>
      <c r="K85" s="3">
        <v>5229.6181289999995</v>
      </c>
      <c r="L85" s="3">
        <v>5146.0390290000005</v>
      </c>
      <c r="M85" s="3">
        <v>5137.6913489999997</v>
      </c>
      <c r="N85" s="23">
        <v>61488.639558900002</v>
      </c>
    </row>
    <row r="86" spans="1:14">
      <c r="A86" s="1" t="s">
        <v>105</v>
      </c>
      <c r="B86" s="25">
        <v>0.31</v>
      </c>
      <c r="C86" s="25">
        <v>0.31</v>
      </c>
      <c r="D86" s="25">
        <v>0.31</v>
      </c>
      <c r="E86" s="25">
        <v>0.31</v>
      </c>
      <c r="F86" s="25">
        <v>0.31</v>
      </c>
      <c r="G86" s="25">
        <v>0.31</v>
      </c>
      <c r="H86" s="25">
        <v>0.31</v>
      </c>
      <c r="I86" s="25">
        <v>0.31</v>
      </c>
      <c r="J86" s="25">
        <v>0.31</v>
      </c>
      <c r="K86" s="25">
        <v>0.31</v>
      </c>
      <c r="L86" s="25">
        <v>0.31</v>
      </c>
      <c r="M86" s="25">
        <v>0.31</v>
      </c>
    </row>
  </sheetData>
  <phoneticPr fontId="12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DashboardHR</vt:lpstr>
      <vt:lpstr>Bangthongkenhansu</vt:lpstr>
      <vt:lpstr>BangthongkeSuachuaTaisan</vt:lpstr>
      <vt:lpstr>BangthongkeBHXH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MAYTINH</dc:creator>
  <cp:lastModifiedBy>anhtuan</cp:lastModifiedBy>
  <cp:lastPrinted>2019-12-16T06:26:54Z</cp:lastPrinted>
  <dcterms:created xsi:type="dcterms:W3CDTF">2018-12-17T00:59:34Z</dcterms:created>
  <dcterms:modified xsi:type="dcterms:W3CDTF">2019-12-17T14:45:28Z</dcterms:modified>
</cp:coreProperties>
</file>