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defaultThemeVersion="202300"/>
  <mc:AlternateContent xmlns:mc="http://schemas.openxmlformats.org/markup-compatibility/2006">
    <mc:Choice Requires="x15">
      <x15ac:absPath xmlns:x15ac="http://schemas.microsoft.com/office/spreadsheetml/2010/11/ac" url="C:\Users\Shini\Downloads\Data Analyst\Excel_Data_Analytics_Course-main\Excel_Project_for_Data_Analytics\Project_2-Analysis\"/>
    </mc:Choice>
  </mc:AlternateContent>
  <xr:revisionPtr revIDLastSave="0" documentId="13_ncr:1_{87D463F1-6960-4F8C-A3E6-D8E2014DCE31}" xr6:coauthVersionLast="47" xr6:coauthVersionMax="47" xr10:uidLastSave="{00000000-0000-0000-0000-000000000000}"/>
  <bookViews>
    <workbookView xWindow="-98" yWindow="-98" windowWidth="22695" windowHeight="14476"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2">#N/A</definedName>
    <definedName name="Slicer_job_title_short">#N/A</definedName>
  </definedNames>
  <calcPr calcId="191029"/>
  <pivotCaches>
    <pivotCache cacheId="255" r:id="rId5"/>
    <pivotCache cacheId="258" r:id="rId6"/>
    <pivotCache cacheId="261" r:id="rId7"/>
    <pivotCache cacheId="264" r:id="rId8"/>
  </pivotCaches>
  <extLst>
    <ext xmlns:x14="http://schemas.microsoft.com/office/spreadsheetml/2009/9/main" uri="{876F7934-8845-4945-9796-88D515C7AA90}">
      <x14:pivotCaches>
        <pivotCache cacheId="176"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<sst xmlns="http://schemas.openxmlformats.org/spreadsheetml/2006/main" count="58" uniqueCount="29">
  <si>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</si>
  <si>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</si>
  <si>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</si>
  <si>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</si>
  <si>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</si>
  <si>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</si>
  <si>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</si>
  <si>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</si>
  <si>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</si>
  <si>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</si>
  <si>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</si>
  <si>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</si>
  <si>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</si>
  <si>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</si>
  <si>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</si>
  <si>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</si>
  <si>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</si>
  <si>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</si>
  <si>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</si>
  <si>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</si>
  <si>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</si>
  <si>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</si>
  <si>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</si>
  <si>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Skill Likelihood</t>
  </si>
  <si>
    <t>Power BI</t>
  </si>
  <si>
    <t>Oracle</t>
  </si>
  <si>
    <t>Powerpoint</t>
  </si>
  <si>
    <t>Word</t>
  </si>
  <si>
    <t>Median Salary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</si>
</sst>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108">
    <dxf>
      <numFmt numFmtId="13" formatCode="0%"/>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67" formatCode="_(* #,##0_);_(* \(#,##0\);_(* &quot;-&quot;??_);_(@_)"/>
    </dxf>
    <dxf>
      <numFmt numFmtId="164" formatCode="_(* #,##0.0_);_(* \(#,##0.0\);_(* &quot;-&quot;??_);_(@_)"/>
    </dxf>
    <dxf>
      <numFmt numFmtId="166" formatCode="_(&quot;$&quot;* #,##0_);_(&quot;$&quot;* \(#,##0\);_(&quot;$&quot;* &quot;-&quot;??_);_(@_)"/>
    </dxf>
    <dxf>
      <numFmt numFmtId="13" formatCode="0%"/>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3" formatCode="0%"/>
    </dxf>
    <dxf>
      <numFmt numFmtId="13" formatCode="0%"/>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67" formatCode="_(* #,##0_);_(* \(#,##0\);_(* &quot;-&quot;??_);_(@_)"/>
    </dxf>
    <dxf>
      <numFmt numFmtId="164" formatCode="_(* #,##0.0_);_(* \(#,##0.0\);_(* &quot;-&quot;??_);_(@_)"/>
    </dxf>
    <dxf>
      <numFmt numFmtId="166" formatCode="_(&quot;$&quot;* #,##0_);_(&quot;$&quot;* \(#,##0\);_(&quot;$&quot;* &quot;-&quot;??_);_(@_)"/>
    </dxf>
    <dxf>
      <numFmt numFmtId="13" formatCode="0%"/>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67" formatCode="_(* #,##0_);_(* \(#,##0\);_(* &quot;-&quot;??_);_(@_)"/>
    </dxf>
    <dxf>
      <numFmt numFmtId="164" formatCode="_(* #,##0.0_);_(* \(#,##0.0\);_(* &quot;-&quot;??_);_(@_)"/>
    </dxf>
    <dxf>
      <numFmt numFmtId="166" formatCode="_(&quot;$&quot;* #,##0_);_(&quot;$&quot;* \(#,##0\);_(&quot;$&quot;* &quot;-&quot;??_);_(@_)"/>
    </dxf>
    <dxf>
      <numFmt numFmtId="13" formatCode="0%"/>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3" formatCode="0%"/>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3" formatCode="0%"/>
    </dxf>
    <dxf>
      <numFmt numFmtId="13" formatCode="0%"/>
    </dxf>
    <dxf>
      <numFmt numFmtId="167" formatCode="_(* #,##0_);_(* \(#,##0\);_(* &quot;-&quot;??_);_(@_)"/>
    </dxf>
    <dxf>
      <numFmt numFmtId="164" formatCode="_(* #,##0.0_);_(* \(#,##0.0\);_(* &quot;-&quot;??_);_(@_)"/>
    </dxf>
    <dxf>
      <numFmt numFmtId="166" formatCode="_(&quot;$&quot;* #,##0_);_(&quot;$&quot;* \(#,##0\);_(&quot;$&quot;* &quot;-&quot;??_);_(@_)"/>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3" formatCode="0%"/>
    </dxf>
    <dxf>
      <numFmt numFmtId="13" formatCode="0%"/>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3" formatCode="0%"/>
    </dxf>
    <dxf>
      <numFmt numFmtId="13" formatCode="0%"/>
    </dxf>
    <dxf>
      <numFmt numFmtId="13" formatCode="0%"/>
    </dxf>
    <dxf>
      <numFmt numFmtId="13" formatCode="0%"/>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3" formatCode="0%"/>
    </dxf>
    <dxf>
      <numFmt numFmtId="13" formatCode="0%"/>
    </dxf>
    <dxf>
      <numFmt numFmtId="167" formatCode="_(* #,##0_);_(* \(#,##0\);_(* &quot;-&quot;??_);_(@_)"/>
    </dxf>
    <dxf>
      <numFmt numFmtId="164" formatCode="_(* #,##0.0_);_(* \(#,##0.0\);_(* &quot;-&quot;??_);_(@_)"/>
    </dxf>
    <dxf>
      <numFmt numFmtId="166" formatCode="_(&quot;$&quot;* #,##0_);_(&quot;$&quot;* \(#,##0\);_(&quot;$&quot;* &quot;-&quot;??_);_(@_)"/>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3" formatCode="0%"/>
    </dxf>
    <dxf>
      <numFmt numFmtId="13" formatCode="0%"/>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3" formatCode="0%"/>
    </dxf>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5"/>
              </a:solidFill>
              <a:ln w="9525">
                <a:solidFill>
                  <a:schemeClr val="accent5"/>
                </a:solidFill>
              </a:ln>
              <a:effectLst/>
            </c:spPr>
          </c:marker>
          <c:dLbls>
            <c:dLbl>
              <c:idx val="0"/>
              <c:tx>
                <c:rich>
                  <a:bodyPr/>
                  <a:lstStyle/>
                  <a:p>
                    <a:fld id="{6FC3EBC2-7567-4997-BCF5-5C34F4D5779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564F559C-E2CF-4B55-807C-822C9FAC395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0.10666091913626381"/>
                  <c:y val="5.8438994219378169E-2"/>
                </c:manualLayout>
              </c:layout>
              <c:tx>
                <c:rich>
                  <a:bodyPr/>
                  <a:lstStyle/>
                  <a:p>
                    <a:fld id="{25980835-AE65-45AC-93DF-236CDF16BC3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layout>
                <c:manualLayout>
                  <c:x val="1.513801245425756E-2"/>
                  <c:y val="-4.2265940322414527E-2"/>
                </c:manualLayout>
              </c:layout>
              <c:tx>
                <c:rich>
                  <a:bodyPr/>
                  <a:lstStyle/>
                  <a:p>
                    <a:fld id="{4C96D15E-1F62-4BE6-8740-6D666CF6F71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AD2-4490-8682-1D37D67A4939}"/>
                </c:ext>
              </c:extLst>
            </c:dLbl>
            <c:dLbl>
              <c:idx val="4"/>
              <c:layout>
                <c:manualLayout>
                  <c:x val="-8.7665378971211183E-2"/>
                  <c:y val="4.3992038759505518E-2"/>
                </c:manualLayout>
              </c:layout>
              <c:tx>
                <c:rich>
                  <a:bodyPr/>
                  <a:lstStyle/>
                  <a:p>
                    <a:fld id="{D7239687-FD27-406E-AD1B-2C70DAD9D54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7127E6C8-9234-4CAC-AC36-2941995D6D8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8.7711282708205746E-2"/>
                  <c:y val="-6.4769290545630437E-2"/>
                </c:manualLayout>
              </c:layout>
              <c:tx>
                <c:rich>
                  <a:bodyPr/>
                  <a:lstStyle/>
                  <a:p>
                    <a:fld id="{33A67344-DAC2-4E34-A730-A0C80A27DCD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410E8790-8C3C-43EB-A82C-5413DD5F98D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0DBE6195-6773-4387-BDE8-B4063E0294E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5354531057464307"/>
                  <c:y val="-3.4677387380958116E-2"/>
                </c:manualLayout>
              </c:layout>
              <c:tx>
                <c:rich>
                  <a:bodyPr/>
                  <a:lstStyle/>
                  <a:p>
                    <a:fld id="{4CF95325-C52C-4BFE-9C0B-ED3D8D6893A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[Project2_Analysis.xlsx]Skill_Job_Analysis!PivotTable2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10</a:t>
            </a:r>
            <a:r>
              <a:rPr lang="en-US" baseline="0"/>
              <a:t> </a:t>
            </a:r>
            <a:r>
              <a:rPr lang="en-US"/>
              <a:t>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5"/>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[Project2_Analysis.xlsx]Skill_Salary_Analysis!PivotTable2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diamond"/>
          <c:size val="7"/>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noFill/>
            <a:round/>
          </a:ln>
          <a:effectLst/>
        </c:spPr>
        <c:marker>
          <c:symbol val="diamond"/>
          <c:size val="9"/>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 Skills</c:v>
                </c:pt>
              </c:strCache>
            </c:strRef>
          </c:tx>
          <c:spPr>
            <a:solidFill>
              <a:schemeClr val="accent5">
                <a:shade val="76000"/>
              </a:schemeClr>
            </a:solidFill>
            <a:ln>
              <a:noFill/>
            </a:ln>
            <a:effectLst/>
          </c:spPr>
          <c:invertIfNegative val="0"/>
          <c:cat>
            <c:strRef>
              <c:f>Skill_Salary_Analysis!$A$4:$A$14</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Skill_Salary_Analysis!$B$4:$B$14</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4-8000-494B-94FF-EC89CF18D4E1}"/>
            </c:ext>
          </c:extLst>
        </c:ser>
        <c:dLbls>
          <c:showLegendKey val="0"/>
          <c:showVal val="0"/>
          <c:showCatName val="0"/>
          <c:showSerName val="0"/>
          <c:showPercent val="0"/>
          <c:showBubbleSize val="0"/>
        </c:dLbls>
        <c:gapWidth val="219"/>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9"/>
            <c:spPr>
              <a:solidFill>
                <a:schemeClr val="accent5">
                  <a:tint val="77000"/>
                </a:schemeClr>
              </a:solidFill>
              <a:ln w="9525">
                <a:solidFill>
                  <a:schemeClr val="accent5">
                    <a:tint val="77000"/>
                  </a:schemeClr>
                </a:solidFill>
              </a:ln>
              <a:effectLst/>
            </c:spPr>
          </c:marker>
          <c:cat>
            <c:strRef>
              <c:f>Skill_Salary_Analysis!$A$4:$A$14</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Skill_Salary_Analysis!$C$4:$C$14</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5-8000-494B-94FF-EC89CF18D4E1}"/>
            </c:ext>
          </c:extLst>
        </c:ser>
        <c:dLbls>
          <c:showLegendKey val="0"/>
          <c:showVal val="0"/>
          <c:showCatName val="0"/>
          <c:showSerName val="0"/>
          <c:showPercent val="0"/>
          <c:showBubbleSize val="0"/>
        </c:dLbls>
        <c:marker val="1"/>
        <c:smooth val="0"/>
        <c:axId val="1748378415"/>
        <c:axId val="1748381295"/>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7483812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378415"/>
        <c:crosses val="max"/>
        <c:crossBetween val="between"/>
      </c:valAx>
      <c:catAx>
        <c:axId val="1748378415"/>
        <c:scaling>
          <c:orientation val="minMax"/>
        </c:scaling>
        <c:delete val="1"/>
        <c:axPos val="b"/>
        <c:numFmt formatCode="General" sourceLinked="1"/>
        <c:majorTickMark val="out"/>
        <c:minorTickMark val="none"/>
        <c:tickLblPos val="nextTo"/>
        <c:crossAx val="1748381295"/>
        <c:auto val="1"/>
        <c:lblAlgn val="ctr"/>
        <c:lblOffset val="100"/>
        <c:noMultiLvlLbl val="0"/>
      </c:catAx>
      <c:spPr>
        <a:noFill/>
        <a:ln>
          <a:noFill/>
        </a:ln>
        <a:effectLst/>
      </c:spPr>
    </c:plotArea>
    <c:legend>
      <c:legendPos val="r"/>
      <c:layout>
        <c:manualLayout>
          <c:xMode val="edge"/>
          <c:yMode val="edge"/>
          <c:x val="0.81906835017130575"/>
          <c:y val="7.8630796150478571E-4"/>
          <c:w val="0.18093185102709128"/>
          <c:h val="0.14762265897673804"/>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400050</xdr:colOff>
      <xdr:row>0</xdr:row>
      <xdr:rowOff>0</xdr:rowOff>
    </xdr:from>
    <xdr:to>
      <xdr:col>13</xdr:col>
      <xdr:colOff>595313</xdr:colOff>
      <xdr:row>12</xdr:row>
      <xdr:rowOff>123826</xdr:rowOff>
    </xdr:to>
    <mc:AlternateContent xmlns:mc="http://schemas.openxmlformats.org/markup-compatibility/2006">
      <mc:Choice xmlns:a14="http://schemas.microsoft.com/office/drawing/2010/main" Requires="a14">
        <xdr:graphicFrame macro="">
          <xdr:nvGraphicFramePr>
            <xdr:cNvPr id="3" name="Job Country 1">
              <a:extLst>
                <a:ext uri="{FF2B5EF4-FFF2-40B4-BE49-F238E27FC236}">
                  <a16:creationId xmlns:a16="http://schemas.microsoft.com/office/drawing/2014/main" id="{84BF9A13-354F-4419-9690-69A41123E8D3}"/>
                </a:ext>
              </a:extLst>
            </xdr:cNvPr>
            <xdr:cNvGraphicFramePr/>
          </xdr:nvGraphicFramePr>
          <xdr:xfrm>
            <a:off x="0" y="0"/>
            <a:ext cx="0" cy="0"/>
          </xdr:xfrm>
          <a:graphic>
            <a:graphicData uri="http://schemas.microsoft.com/office/drawing/2010/slicer">
              <sle:slicer xmlns:sle="http://schemas.microsoft.com/office/drawing/2010/slicer" name="Job Country 1"/>
            </a:graphicData>
          </a:graphic>
        </xdr:graphicFrame>
      </mc:Choice>
      <mc:Fallback>
        <xdr:sp macro="" textlink="">
          <xdr:nvSpPr>
            <xdr:cNvPr id="0" name=""/>
            <xdr:cNvSpPr>
              <a:spLocks noTextEdit="1"/>
            </xdr:cNvSpPr>
          </xdr:nvSpPr>
          <xdr:spPr>
            <a:xfrm>
              <a:off x="9063038" y="0"/>
              <a:ext cx="1490663" cy="2295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18</xdr:row>
      <xdr:rowOff>0</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100012</xdr:colOff>
      <xdr:row>1</xdr:row>
      <xdr:rowOff>176212</xdr:rowOff>
    </xdr:from>
    <xdr:to>
      <xdr:col>5</xdr:col>
      <xdr:colOff>23811</xdr:colOff>
      <xdr:row>14</xdr:row>
      <xdr:rowOff>114296</xdr:rowOff>
    </xdr:to>
    <mc:AlternateContent xmlns:mc="http://schemas.openxmlformats.org/markup-compatibility/2006">
      <mc:Choice xmlns:a14="http://schemas.microsoft.com/office/drawing/2010/main"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2967037" y="357187"/>
              <a:ext cx="1462087" cy="22907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14</xdr:row>
      <xdr:rowOff>177800</xdr:rowOff>
    </xdr:from>
    <xdr:to>
      <xdr:col>7</xdr:col>
      <xdr:colOff>309561</xdr:colOff>
      <xdr:row>31</xdr:row>
      <xdr:rowOff>4763</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123825</xdr:colOff>
      <xdr:row>1</xdr:row>
      <xdr:rowOff>171450</xdr:rowOff>
    </xdr:from>
    <xdr:to>
      <xdr:col>7</xdr:col>
      <xdr:colOff>319088</xdr:colOff>
      <xdr:row>14</xdr:row>
      <xdr:rowOff>114301</xdr:rowOff>
    </xdr:to>
    <mc:AlternateContent xmlns:mc="http://schemas.openxmlformats.org/markup-compatibility/2006">
      <mc:Choice xmlns:a14="http://schemas.microsoft.com/office/drawing/2010/main" Requires="a14">
        <xdr:graphicFrame macro="">
          <xdr:nvGraphicFramePr>
            <xdr:cNvPr id="2" name="Job Country">
              <a:extLst>
                <a:ext uri="{FF2B5EF4-FFF2-40B4-BE49-F238E27FC236}">
                  <a16:creationId xmlns:a16="http://schemas.microsoft.com/office/drawing/2014/main" id="{E95D49AC-B2DA-0349-33F5-B93DEA16BE52}"/>
                </a:ext>
              </a:extLst>
            </xdr:cNvPr>
            <xdr:cNvGraphicFramePr/>
          </xdr:nvGraphicFramePr>
          <xdr:xfrm>
            <a:off x="0" y="0"/>
            <a:ext cx="0" cy="0"/>
          </xdr:xfrm>
          <a:graphic>
            <a:graphicData uri="http://schemas.microsoft.com/office/drawing/2010/slicer">
              <sle:slicer xmlns:sle="http://schemas.microsoft.com/office/drawing/2010/slicer" name="Job Country"/>
            </a:graphicData>
          </a:graphic>
        </xdr:graphicFrame>
      </mc:Choice>
      <mc:Fallback>
        <xdr:sp macro="" textlink="">
          <xdr:nvSpPr>
            <xdr:cNvPr id="0" name=""/>
            <xdr:cNvSpPr>
              <a:spLocks noTextEdit="1"/>
            </xdr:cNvSpPr>
          </xdr:nvSpPr>
          <xdr:spPr>
            <a:xfrm>
              <a:off x="4529138" y="352425"/>
              <a:ext cx="1490663" cy="2295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inidad James" refreshedDate="46032.810458564818"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country].[job_country]" caption="job_country" numFmtId="0" hierarchy="13" level="1">
      <sharedItems containsSemiMixedTypes="0" containsNonDate="0" containsString="0"/>
    </cacheField>
    <cacheField name="[data_jobs_all].[job_title_short].[job_title_short]" caption="job_title_short" numFmtId="0" hierarchy="1" level="1">
      <sharedItems containsSemiMixedTypes="0" containsNonDate="0" containsString="0"/>
    </cacheField>
    <cacheField name="[Measures].[Median Salary Skills]" caption="Median Salary Skills" numFmtId="0" hierarchy="31"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2"/>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1"/>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oneField="1">
      <fieldsUsage count="1">
        <fieldUsage x="3"/>
      </fieldsUsage>
    </cacheHierarchy>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inidad James" refreshedDate="46032.810459259257"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inidad James" refreshedDate="46032.810459837965" backgroundQuery="1" createdVersion="8" refreshedVersion="8" minRefreshableVersion="3" recordCount="0" supportSubquery="1" supportAdvancedDrill="1" xr:uid="{172247AC-A513-4CB7-AA42-C4B341176BC5}">
  <cacheSource type="external" connectionId="3"/>
  <cacheFields count="4">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inidad James" refreshedDate="46032.81046064815"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inidad James" refreshedDate="46032.79720601852" backgroundQuery="1" createdVersion="3" refreshedVersion="8" minRefreshableVersion="3" recordCount="0" supportSubquery="1" supportAdvancedDrill="1" xr:uid="{1D0532E0-7836-4576-A232-22B6A22F906B}">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1469927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61"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107">
      <pivotArea outline="0" collapsedLevelsAreSubtotals="1" fieldPosition="0"/>
    </format>
    <format dxfId="106">
      <pivotArea outline="0" collapsedLevelsAreSubtotals="1" fieldPosition="0">
        <references count="1">
          <reference field="4294967294" count="1" selected="0">
            <x v="1"/>
          </reference>
        </references>
      </pivotArea>
    </format>
    <format dxfId="105">
      <pivotArea outline="0" collapsedLevelsAreSubtotals="1" fieldPosition="0">
        <references count="1">
          <reference field="4294967294" count="1" selected="0">
            <x v="0"/>
          </reference>
        </references>
      </pivotArea>
    </format>
  </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58"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64"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5">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pageFields count="1">
    <pageField fld="1" hier="1" name="[data_jobs_all].[job_title_short].&amp;[Data Analyst]" cap="Data Analyst"/>
  </pageFields>
  <dataFields count="1">
    <dataField fld="3" subtotal="count" baseField="0" baseItem="0" numFmtId="9"/>
  </dataFields>
  <formats count="1">
    <format dxfId="104">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255"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10">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30">
      <pivotArea outline="0" collapsedLevelsAreSubtotals="1" fieldPosition="0">
        <references count="1">
          <reference field="4294967294" count="1" selected="0">
            <x v="1"/>
          </reference>
        </references>
      </pivotArea>
    </format>
  </formats>
  <chartFormats count="2">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 tabId="18" name="PivotTable2"/>
  </pivotTables>
  <data>
    <olap pivotCacheId="1214699275">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2" xr10:uid="{53C41524-47F5-41C9-84FB-D75005477428}" sourceName="[data_jobs_all].[job_country]">
  <pivotTables>
    <pivotTable tabId="18" name="PivotTable2"/>
    <pivotTable tabId="17" name="PivotTable1"/>
    <pivotTable tabId="15" name="PivotTable1"/>
    <pivotTable tabId="16" name="PivotTable2"/>
  </pivotTables>
  <data>
    <olap pivotCacheId="1214699275">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i n="[data_jobs_all].[job_country].&amp;[Azerbaijan]" c="Azerbaijan"/>
              <i n="[data_jobs_all].[job_country].&amp;[Bahamas]" c="Bahamas"/>
              <i n="[data_jobs_all].[job_country].&amp;[Bangladesh]" c="Bangladesh"/>
              <i n="[data_jobs_all].[job_country].&amp;[Benin]" c="Benin"/>
              <i n="[data_jobs_all].[job_country].&amp;[Bolivia]" c="Bolivia"/>
              <i n="[data_jobs_all].[job_country].&amp;[Bosnia and Herzegovina]" c="Bosnia and Herzegovina"/>
              <i n="[data_jobs_all].[job_country].&amp;[Brunei]" c="Brunei"/>
              <i n="[data_jobs_all].[job_country].&amp;[Cameroon]" c="Cameroon"/>
              <i n="[data_jobs_all].[job_country].&amp;[Congo, Democratic Republic of the]" c="Congo, Democratic Republic of the"/>
              <i n="[data_jobs_all].[job_country].&amp;[Côte d'Ivoire]" c="Côte d'Ivoire"/>
              <i n="[data_jobs_all].[job_country].&amp;[Dominican Republic]" c="Dominican Republic"/>
              <i n="[data_jobs_all].[job_country].&amp;[Ecuador]" c="Ecuador"/>
              <i n="[data_jobs_all].[job_country].&amp;[Gambia]" c="Gambia"/>
              <i n="[data_jobs_all].[job_country].&amp;[Ghana]" c="Ghana"/>
              <i n="[data_jobs_all].[job_country].&amp;[Honduras]" c="Honduras"/>
              <i n="[data_jobs_all].[job_country].&amp;[Jamaica]" c="Jamaica"/>
              <i n="[data_jobs_all].[job_country].&amp;[Jordan]" c="Jordan"/>
              <i n="[data_jobs_all].[job_country].&amp;[Lebanon]" c="Lebanon"/>
              <i n="[data_jobs_all].[job_country].&amp;[Paraguay]" c="Paraguay"/>
              <i n="[data_jobs_all].[job_country].&amp;[Russia]" c="Russia"/>
              <i n="[data_jobs_all].[job_country].&amp;[Slovakia]" c="Slovakia"/>
              <i n="[data_jobs_all].[job_country].&amp;[Slovenia]" c="Slovenia"/>
              <i n="[data_jobs_all].[job_country].&amp;[Tunisia]" c="Tunisia"/>
              <i n="[data_jobs_all].[job_country].&amp;[Uganda]" c="Uganda"/>
              <i n="[data_jobs_all].[job_country].&amp;[Venezuela]" c="Venezuela"/>
              <i n="[data_jobs_all].[job_country].&amp;[Zambia]" c="Zambia"/>
              <i n="[data_jobs_all].[job_country].&amp;[Zimbabwe]" c="Zimbabwe"/>
            </range>
          </ranges>
        </level>
      </levels>
      <selections count="1">
        <selection n="[data_jobs_all].[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Country 1" xr10:uid="{FC05F23B-803D-4F85-B54A-6CFC14045D6C}" cache="Slicer_job_country2" caption="Job Country" startItem="75" level="1" style="SlicerStyleDark5" rowHeight="24923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2" caption="job_country" startItem="74" level="1" style="SlicerStyleDark5"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style="SlicerStyleDark5" rowHeight="254000"/>
  <slicer name="job_country" xr10:uid="{C59AF534-943A-47F8-AB5C-B819F714C923}" cache="Slicer_job_country2" caption="Country" startItem="73" level="1" style="SlicerStyleDark5" rowHeight="25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 caption="Job Title" level="1" style="SlicerStyleDark5" rowHeight="251883"/>
  <slicer name="Job Country" xr10:uid="{1FCADFC4-2496-4F0C-9E24-EE0356943C11}" cache="Slicer_job_country2" caption="Job Country" startItem="75" level="1" style="SlicerStyleDark5" rowHeight="249238"/>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B25" sqref="B25"/>
    </sheetView>
  </sheetViews>
  <sheetFormatPr defaultRowHeight="14.25" x14ac:dyDescent="0.45"/>
  <cols>
    <col min="1" max="1" width="21.73046875" bestFit="1" customWidth="1"/>
    <col min="2" max="2" width="11.53125" bestFit="1" customWidth="1"/>
    <col min="3" max="3" width="10.6640625" bestFit="1" customWidth="1"/>
    <col min="4" max="5" width="11.46484375" bestFit="1" customWidth="1"/>
  </cols>
  <sheetData>
    <row r="1" spans="1:7" x14ac:dyDescent="0.45">
      <c r="A1" s="1" t="s">
        <v>11</v>
      </c>
      <c r="B1" t="s">
        <v>20</v>
      </c>
      <c r="C1" t="s">
        <v>19</v>
      </c>
      <c r="F1" t="str" cm="1">
        <f t="array" ref="F1:G1">B1:C1</f>
        <v>Median Salary</v>
      </c>
      <c r="G1" t="str">
        <v>Skills Per Job</v>
      </c>
    </row>
    <row r="2" spans="1:7" x14ac:dyDescent="0.45">
      <c r="A2" s="2" t="s">
        <v>1</v>
      </c>
      <c r="B2" s="5">
        <v>155000</v>
      </c>
      <c r="C2" s="3">
        <v>5.2262295081967212</v>
      </c>
      <c r="E2" t="str" cm="1">
        <f t="array" ref="E2:G11">A2:C11</f>
        <v>Senior Data Scientist</v>
      </c>
      <c r="F2">
        <v>155000</v>
      </c>
      <c r="G2">
        <v>5.2262295081967212</v>
      </c>
    </row>
    <row r="3" spans="1:7" x14ac:dyDescent="0.45">
      <c r="A3" s="2" t="s">
        <v>6</v>
      </c>
      <c r="B3" s="5">
        <v>150000</v>
      </c>
      <c r="C3" s="3">
        <v>8.2632711621233863</v>
      </c>
      <c r="E3" t="str">
        <v>Senior Data Engineer</v>
      </c>
      <c r="F3">
        <v>150000</v>
      </c>
      <c r="G3">
        <v>8.2632711621233863</v>
      </c>
    </row>
    <row r="4" spans="1:7" x14ac:dyDescent="0.45">
      <c r="A4" s="2" t="s">
        <v>4</v>
      </c>
      <c r="B4" s="5">
        <v>150000</v>
      </c>
      <c r="C4" s="3">
        <v>4.7012987012987013</v>
      </c>
      <c r="E4" t="str">
        <v>Machine Learning Engineer</v>
      </c>
      <c r="F4">
        <v>150000</v>
      </c>
      <c r="G4">
        <v>4.7012987012987013</v>
      </c>
    </row>
    <row r="5" spans="1:7" x14ac:dyDescent="0.45">
      <c r="A5" s="2" t="s">
        <v>5</v>
      </c>
      <c r="B5" s="5">
        <v>130000</v>
      </c>
      <c r="C5" s="3">
        <v>5.0074794315632012</v>
      </c>
      <c r="E5" t="str">
        <v>Data Scientist</v>
      </c>
      <c r="F5">
        <v>130000</v>
      </c>
      <c r="G5">
        <v>5.0074794315632012</v>
      </c>
    </row>
    <row r="6" spans="1:7" x14ac:dyDescent="0.45">
      <c r="A6" s="2" t="s">
        <v>8</v>
      </c>
      <c r="B6" s="5">
        <v>125000</v>
      </c>
      <c r="C6" s="3">
        <v>5.1339285714285712</v>
      </c>
      <c r="E6" t="str">
        <v>Software Engineer</v>
      </c>
      <c r="F6">
        <v>125000</v>
      </c>
      <c r="G6">
        <v>5.1339285714285712</v>
      </c>
    </row>
    <row r="7" spans="1:7" x14ac:dyDescent="0.45">
      <c r="A7" s="2" t="s">
        <v>2</v>
      </c>
      <c r="B7" s="5">
        <v>125000</v>
      </c>
      <c r="C7" s="3">
        <v>6.9082665541965413</v>
      </c>
      <c r="E7" t="str">
        <v>Data Engineer</v>
      </c>
      <c r="F7">
        <v>125000</v>
      </c>
      <c r="G7">
        <v>6.9082665541965413</v>
      </c>
    </row>
    <row r="8" spans="1:7" x14ac:dyDescent="0.45">
      <c r="A8" s="2" t="s">
        <v>10</v>
      </c>
      <c r="B8" s="5">
        <v>115000</v>
      </c>
      <c r="C8" s="3">
        <v>4.7878787878787881</v>
      </c>
      <c r="E8" t="str">
        <v>Cloud Engineer</v>
      </c>
      <c r="F8">
        <v>115000</v>
      </c>
      <c r="G8">
        <v>4.7878787878787881</v>
      </c>
    </row>
    <row r="9" spans="1:7" x14ac:dyDescent="0.45">
      <c r="A9" s="2" t="s">
        <v>3</v>
      </c>
      <c r="B9" s="5">
        <v>110000</v>
      </c>
      <c r="C9" s="3">
        <v>4.4124203821656049</v>
      </c>
      <c r="E9" t="str">
        <v>Senior Data Analyst</v>
      </c>
      <c r="F9">
        <v>110000</v>
      </c>
      <c r="G9">
        <v>4.4124203821656049</v>
      </c>
    </row>
    <row r="10" spans="1:7" x14ac:dyDescent="0.45">
      <c r="A10" s="2" t="s">
        <v>7</v>
      </c>
      <c r="B10" s="5">
        <v>90000</v>
      </c>
      <c r="C10" s="3">
        <v>3.6000719510732702</v>
      </c>
      <c r="E10" t="str">
        <v>Data Analyst</v>
      </c>
      <c r="F10">
        <v>90000</v>
      </c>
      <c r="G10">
        <v>3.6000719510732702</v>
      </c>
    </row>
    <row r="11" spans="1:7" x14ac:dyDescent="0.45">
      <c r="A11" s="2" t="s">
        <v>9</v>
      </c>
      <c r="B11" s="5">
        <v>90000</v>
      </c>
      <c r="C11" s="3">
        <v>3.3282636248415716</v>
      </c>
      <c r="E11" t="str">
        <v>Business Analyst</v>
      </c>
      <c r="F11">
        <v>90000</v>
      </c>
      <c r="G11">
        <v>3.3282636248415716</v>
      </c>
    </row>
    <row r="12" spans="1:7" x14ac:dyDescent="0.45">
      <c r="A12" s="2" t="s">
        <v>12</v>
      </c>
      <c r="B12" s="5">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D3" sqref="D3"/>
    </sheetView>
  </sheetViews>
  <sheetFormatPr defaultRowHeight="14.25" x14ac:dyDescent="0.45"/>
  <cols>
    <col min="1" max="1" width="21.73046875" bestFit="1" customWidth="1"/>
    <col min="2" max="2" width="14.1328125" bestFit="1" customWidth="1"/>
    <col min="3" max="3" width="18.06640625" bestFit="1" customWidth="1"/>
    <col min="4" max="4" width="11.53125" bestFit="1" customWidth="1"/>
    <col min="5" max="5" width="10.3984375" bestFit="1" customWidth="1"/>
  </cols>
  <sheetData>
    <row r="1" spans="1:4" x14ac:dyDescent="0.45">
      <c r="A1" s="1" t="s">
        <v>11</v>
      </c>
      <c r="B1" t="s">
        <v>21</v>
      </c>
      <c r="C1" t="s">
        <v>22</v>
      </c>
      <c r="D1" t="s">
        <v>20</v>
      </c>
    </row>
    <row r="2" spans="1:4" x14ac:dyDescent="0.45">
      <c r="A2" s="2" t="s">
        <v>1</v>
      </c>
      <c r="B2" s="4">
        <v>155000</v>
      </c>
      <c r="C2" s="4">
        <v>155000</v>
      </c>
      <c r="D2" s="4">
        <v>155000</v>
      </c>
    </row>
    <row r="3" spans="1:4" x14ac:dyDescent="0.45">
      <c r="A3" s="2" t="s">
        <v>6</v>
      </c>
      <c r="B3" s="4">
        <v>150000</v>
      </c>
      <c r="C3" s="4">
        <v>147500</v>
      </c>
      <c r="D3" s="4">
        <v>150000</v>
      </c>
    </row>
    <row r="4" spans="1:4" x14ac:dyDescent="0.45">
      <c r="A4" s="2" t="s">
        <v>4</v>
      </c>
      <c r="B4" s="4">
        <v>150000</v>
      </c>
      <c r="C4" s="4">
        <v>101029</v>
      </c>
      <c r="D4" s="4">
        <v>150000</v>
      </c>
    </row>
    <row r="5" spans="1:4" x14ac:dyDescent="0.45">
      <c r="A5" s="2" t="s">
        <v>5</v>
      </c>
      <c r="B5" s="4">
        <v>130000</v>
      </c>
      <c r="C5" s="4">
        <v>119550</v>
      </c>
      <c r="D5" s="4">
        <v>130000</v>
      </c>
    </row>
    <row r="6" spans="1:4" x14ac:dyDescent="0.45">
      <c r="A6" s="2" t="s">
        <v>8</v>
      </c>
      <c r="B6" s="4">
        <v>125000</v>
      </c>
      <c r="C6" s="4">
        <v>89100</v>
      </c>
      <c r="D6" s="4">
        <v>125000</v>
      </c>
    </row>
    <row r="7" spans="1:4" x14ac:dyDescent="0.45">
      <c r="A7" s="2" t="s">
        <v>2</v>
      </c>
      <c r="B7" s="4">
        <v>125000</v>
      </c>
      <c r="C7" s="4">
        <v>123500</v>
      </c>
      <c r="D7" s="4">
        <v>125000</v>
      </c>
    </row>
    <row r="8" spans="1:4" x14ac:dyDescent="0.45">
      <c r="A8" s="2" t="s">
        <v>10</v>
      </c>
      <c r="B8" s="4">
        <v>115000</v>
      </c>
      <c r="C8" s="4">
        <v>89100</v>
      </c>
      <c r="D8" s="4">
        <v>115000</v>
      </c>
    </row>
    <row r="9" spans="1:4" x14ac:dyDescent="0.45">
      <c r="A9" s="2" t="s">
        <v>3</v>
      </c>
      <c r="B9" s="4">
        <v>110000</v>
      </c>
      <c r="C9" s="4">
        <v>111175</v>
      </c>
      <c r="D9" s="4">
        <v>110000</v>
      </c>
    </row>
    <row r="10" spans="1:4" x14ac:dyDescent="0.45">
      <c r="A10" s="2" t="s">
        <v>7</v>
      </c>
      <c r="B10" s="4">
        <v>90000</v>
      </c>
      <c r="C10" s="4">
        <v>90000</v>
      </c>
      <c r="D10" s="4">
        <v>90000</v>
      </c>
    </row>
    <row r="11" spans="1:4" x14ac:dyDescent="0.45">
      <c r="A11" s="2" t="s">
        <v>9</v>
      </c>
      <c r="B11" s="4">
        <v>90000</v>
      </c>
      <c r="C11" s="4">
        <v>75000</v>
      </c>
      <c r="D11" s="4">
        <v>90000</v>
      </c>
    </row>
    <row r="12" spans="1:4" x14ac:dyDescent="0.45">
      <c r="A12" s="2" t="s">
        <v>12</v>
      </c>
      <c r="B12" s="4">
        <v>118940</v>
      </c>
      <c r="C12" s="4">
        <v>111175</v>
      </c>
      <c r="D12" s="4">
        <v>118940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22" sqref="F22"/>
    </sheetView>
  </sheetViews>
  <sheetFormatPr defaultRowHeight="14.25" x14ac:dyDescent="0.45"/>
  <cols>
    <col min="1" max="1" width="11.9296875" bestFit="1" customWidth="1"/>
    <col min="2" max="2" width="12.59765625" bestFit="1" customWidth="1"/>
    <col min="3" max="3" width="13.33203125" bestFit="1" customWidth="1"/>
  </cols>
  <sheetData>
    <row r="1" spans="1:2" x14ac:dyDescent="0.45">
      <c r="A1" s="1" t="s">
        <v>0</v>
      </c>
      <c r="B1" t="s" vm="1">
        <v>7</v>
      </c>
    </row>
    <row r="3" spans="1:2" x14ac:dyDescent="0.45">
      <c r="A3" s="1" t="s">
        <v>11</v>
      </c>
      <c r="B3" t="s">
        <v>23</v>
      </c>
    </row>
    <row r="4" spans="1:2" x14ac:dyDescent="0.45">
      <c r="A4" s="2" t="s">
        <v>25</v>
      </c>
      <c r="B4" s="6">
        <v>6.7873845784866285E-2</v>
      </c>
    </row>
    <row r="5" spans="1:2" x14ac:dyDescent="0.45">
      <c r="A5" s="2" t="s">
        <v>26</v>
      </c>
      <c r="B5" s="6">
        <v>9.653435663748651E-2</v>
      </c>
    </row>
    <row r="6" spans="1:2" x14ac:dyDescent="0.45">
      <c r="A6" s="2" t="s">
        <v>27</v>
      </c>
      <c r="B6" s="6">
        <v>0.10420913778630531</v>
      </c>
    </row>
    <row r="7" spans="1:2" x14ac:dyDescent="0.45">
      <c r="A7" s="2" t="s">
        <v>16</v>
      </c>
      <c r="B7" s="6">
        <v>0.16033097493704282</v>
      </c>
    </row>
    <row r="8" spans="1:2" x14ac:dyDescent="0.45">
      <c r="A8" s="2" t="s">
        <v>24</v>
      </c>
      <c r="B8" s="6">
        <v>0.1680057560858616</v>
      </c>
    </row>
    <row r="9" spans="1:2" x14ac:dyDescent="0.45">
      <c r="A9" s="2" t="s">
        <v>18</v>
      </c>
      <c r="B9" s="6">
        <v>0.18803213814606068</v>
      </c>
    </row>
    <row r="10" spans="1:2" x14ac:dyDescent="0.45">
      <c r="A10" s="2" t="s">
        <v>14</v>
      </c>
      <c r="B10" s="6">
        <v>0.27653195826837751</v>
      </c>
    </row>
    <row r="11" spans="1:2" x14ac:dyDescent="0.45">
      <c r="A11" s="2" t="s">
        <v>15</v>
      </c>
      <c r="B11" s="6">
        <v>0.28696486389255305</v>
      </c>
    </row>
    <row r="12" spans="1:2" x14ac:dyDescent="0.45">
      <c r="A12" s="2" t="s">
        <v>17</v>
      </c>
      <c r="B12" s="6">
        <v>0.41455810049166569</v>
      </c>
    </row>
    <row r="13" spans="1:2" x14ac:dyDescent="0.45">
      <c r="A13" s="2" t="s">
        <v>13</v>
      </c>
      <c r="B13" s="6">
        <v>0.52500299796138628</v>
      </c>
    </row>
    <row r="14" spans="1:2" x14ac:dyDescent="0.45">
      <c r="A14" s="2" t="s">
        <v>12</v>
      </c>
      <c r="B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K19" sqref="K19"/>
    </sheetView>
  </sheetViews>
  <sheetFormatPr defaultRowHeight="14.25" x14ac:dyDescent="0.45"/>
  <cols>
    <col min="1" max="1" width="11.6640625" bestFit="1" customWidth="1"/>
    <col min="2" max="2" width="16.06640625" bestFit="1" customWidth="1"/>
    <col min="3" max="4" width="12.3984375" bestFit="1" customWidth="1"/>
    <col min="5" max="5" width="9.1328125" bestFit="1" customWidth="1"/>
  </cols>
  <sheetData>
    <row r="3" spans="1:3" x14ac:dyDescent="0.45">
      <c r="A3" s="1" t="s">
        <v>11</v>
      </c>
      <c r="B3" t="s">
        <v>28</v>
      </c>
      <c r="C3" t="s">
        <v>23</v>
      </c>
    </row>
    <row r="4" spans="1:3" x14ac:dyDescent="0.45">
      <c r="A4" s="2" t="s">
        <v>14</v>
      </c>
      <c r="B4" s="4">
        <v>97086.5</v>
      </c>
      <c r="C4" s="6">
        <v>0.27653195826837751</v>
      </c>
    </row>
    <row r="5" spans="1:3" x14ac:dyDescent="0.45">
      <c r="A5" s="2" t="s">
        <v>25</v>
      </c>
      <c r="B5" s="4">
        <v>96923.75</v>
      </c>
      <c r="C5" s="6">
        <v>6.7873845784866285E-2</v>
      </c>
    </row>
    <row r="6" spans="1:3" x14ac:dyDescent="0.45">
      <c r="A6" s="2" t="s">
        <v>15</v>
      </c>
      <c r="B6" s="4">
        <v>92500</v>
      </c>
      <c r="C6" s="6">
        <v>0.28696486389255305</v>
      </c>
    </row>
    <row r="7" spans="1:3" x14ac:dyDescent="0.45">
      <c r="A7" s="2" t="s">
        <v>24</v>
      </c>
      <c r="B7" s="4">
        <v>90000</v>
      </c>
      <c r="C7" s="6">
        <v>0.1680057560858616</v>
      </c>
    </row>
    <row r="8" spans="1:3" x14ac:dyDescent="0.45">
      <c r="A8" s="2" t="s">
        <v>13</v>
      </c>
      <c r="B8" s="4">
        <v>90000</v>
      </c>
      <c r="C8" s="6">
        <v>0.52500299796138628</v>
      </c>
    </row>
    <row r="9" spans="1:3" x14ac:dyDescent="0.45">
      <c r="A9" s="2" t="s">
        <v>18</v>
      </c>
      <c r="B9" s="4">
        <v>90000</v>
      </c>
      <c r="C9" s="6">
        <v>0.18803213814606068</v>
      </c>
    </row>
    <row r="10" spans="1:3" x14ac:dyDescent="0.45">
      <c r="A10" s="2" t="s">
        <v>16</v>
      </c>
      <c r="B10" s="4">
        <v>90000</v>
      </c>
      <c r="C10" s="6">
        <v>0.16033097493704282</v>
      </c>
    </row>
    <row r="11" spans="1:3" x14ac:dyDescent="0.45">
      <c r="A11" s="2" t="s">
        <v>26</v>
      </c>
      <c r="B11" s="4">
        <v>85000</v>
      </c>
      <c r="C11" s="6">
        <v>9.653435663748651E-2</v>
      </c>
    </row>
    <row r="12" spans="1:3" x14ac:dyDescent="0.45">
      <c r="A12" s="2" t="s">
        <v>17</v>
      </c>
      <c r="B12" s="4">
        <v>84500</v>
      </c>
      <c r="C12" s="6">
        <v>0.41455810049166569</v>
      </c>
    </row>
    <row r="13" spans="1:3" x14ac:dyDescent="0.45">
      <c r="A13" s="2" t="s">
        <v>27</v>
      </c>
      <c r="B13" s="4">
        <v>81682</v>
      </c>
      <c r="C13" s="6">
        <v>0.10420913778630531</v>
      </c>
    </row>
    <row r="14" spans="1:3" x14ac:dyDescent="0.45">
      <c r="A14" s="2" t="s">
        <v>12</v>
      </c>
      <c r="B14" s="4">
        <v>90000</v>
      </c>
      <c r="C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9E9643F4-4839-4BC5-9305-0A7B5A6D1F68}">
  <ds:schemaRefs/>
</ds:datastoreItem>
</file>

<file path=customXml/itemProps2.xml><?xml version="1.0" encoding="utf-8"?>
<ds:datastoreItem xmlns:ds="http://schemas.openxmlformats.org/officeDocument/2006/customXml" ds:itemID="{AD038328-33AE-44FB-BDEB-9CB5188B52B8}">
  <ds:schemaRefs/>
</ds:datastoreItem>
</file>

<file path=customXml/itemProps3.xml><?xml version="1.0" encoding="utf-8"?>
<ds:datastoreItem xmlns:ds="http://schemas.openxmlformats.org/officeDocument/2006/customXml" ds:itemID="{3C0D31B9-03F0-4A6F-896B-69E010325E61}">
  <ds:schemaRefs/>
</ds:datastoreItem>
</file>

<file path=customXml/itemProps4.xml><?xml version="1.0" encoding="utf-8"?>
<ds:datastoreItem xmlns:ds="http://schemas.openxmlformats.org/officeDocument/2006/customXml" ds:itemID="{2A2FF368-1A6A-43D6-B6DE-FD766B09045C}">
  <ds:schemaRefs/>
</ds:datastoreItem>
</file>

<file path=customXml/itemProps5.xml><?xml version="1.0" encoding="utf-8"?>
<ds:datastoreItem xmlns:ds="http://schemas.openxmlformats.org/officeDocument/2006/customXml" ds:itemID="{4DDE22F6-F591-4349-8910-4D4565969715}">
  <ds:schemaRefs/>
</ds:datastoreItem>
</file>

<file path=customXml/itemProps6.xml><?xml version="1.0" encoding="utf-8"?>
<ds:datastoreItem xmlns:ds="http://schemas.openxmlformats.org/officeDocument/2006/customXml" ds:itemID="{5B1B39EB-247A-4469-91B3-AA0DECA6F058}">
  <ds:schemaRefs/>
</ds:datastoreItem>
</file>

<file path=customXml/itemProps7.xml><?xml version="1.0" encoding="utf-8"?>
<ds:datastoreItem xmlns:ds="http://schemas.openxmlformats.org/officeDocument/2006/customXml" ds:itemID="{17D92F68-1E7A-426D-9A7B-EA0D99C1CED2}">
  <ds:schemaRefs/>
</ds:datastoreItem>
</file>

<file path=customXml/itemProps8.xml><?xml version="1.0" encoding="utf-8"?>
<ds:datastoreItem xmlns:ds="http://schemas.openxmlformats.org/officeDocument/2006/customXml" ds:itemID="{0F1DB0CC-0D77-49E9-A316-FB9D4ECF4318}">
  <ds:schemaRefs/>
</ds:datastoreItem>
</file>

<file path=customXml/itemProps9.xml><?xml version="1.0" encoding="utf-8"?>
<ds:datastoreItem xmlns:ds="http://schemas.openxmlformats.org/officeDocument/2006/customXml" ds:itemID="{0FD3075D-5498-45E1-B271-06736B23E682}">
  <ds:schemaRefs/>
</ds:datastoreItem>
</file>

<file path=customXml/itemProps10.xml><?xml version="1.0" encoding="utf-8"?>
<ds:datastoreItem xmlns:ds="http://schemas.openxmlformats.org/officeDocument/2006/customXml" ds:itemID="{8EB49278-3D1C-4982-AAE3-0E9174FB6034}">
  <ds:schemaRefs/>
</ds:datastoreItem>
</file>

<file path=customXml/itemProps11.xml><?xml version="1.0" encoding="utf-8"?>
<ds:datastoreItem xmlns:ds="http://schemas.openxmlformats.org/officeDocument/2006/customXml" ds:itemID="{5B7BE2BB-DB8F-4004-B465-8CD2E4A9EF8F}">
  <ds:schemaRefs/>
</ds:datastoreItem>
</file>

<file path=customXml/itemProps12.xml><?xml version="1.0" encoding="utf-8"?>
<ds:datastoreItem xmlns:ds="http://schemas.openxmlformats.org/officeDocument/2006/customXml" ds:itemID="{4590C481-E1EA-4ECE-8250-B47C765CA742}">
  <ds:schemaRefs/>
</ds:datastoreItem>
</file>

<file path=customXml/itemProps13.xml><?xml version="1.0" encoding="utf-8"?>
<ds:datastoreItem xmlns:ds="http://schemas.openxmlformats.org/officeDocument/2006/customXml" ds:itemID="{54EBDA10-54FE-41B5-A6E8-A93F2532175D}">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37BA0C76-AE9E-4AF9-90F9-5837F86BC888}">
  <ds:schemaRefs/>
</ds:datastoreItem>
</file>

<file path=customXml/itemProps16.xml><?xml version="1.0" encoding="utf-8"?>
<ds:datastoreItem xmlns:ds="http://schemas.openxmlformats.org/officeDocument/2006/customXml" ds:itemID="{9341A0C3-9A76-4163-B9BA-2830CBF8A53B}">
  <ds:schemaRefs/>
</ds:datastoreItem>
</file>

<file path=customXml/itemProps17.xml><?xml version="1.0" encoding="utf-8"?>
<ds:datastoreItem xmlns:ds="http://schemas.openxmlformats.org/officeDocument/2006/customXml" ds:itemID="{F405983F-5E1D-4642-81F6-B7E4F873D87E}">
  <ds:schemaRefs/>
</ds:datastoreItem>
</file>

<file path=customXml/itemProps18.xml><?xml version="1.0" encoding="utf-8"?>
<ds:datastoreItem xmlns:ds="http://schemas.openxmlformats.org/officeDocument/2006/customXml" ds:itemID="{43C4BA76-E399-4825-AA72-9B57AE1470E1}">
  <ds:schemaRefs/>
</ds:datastoreItem>
</file>

<file path=customXml/itemProps19.xml><?xml version="1.0" encoding="utf-8"?>
<ds:datastoreItem xmlns:ds="http://schemas.openxmlformats.org/officeDocument/2006/customXml" ds:itemID="{EF0F1A61-FE83-4918-9B8F-C4C0D8A15283}">
  <ds:schemaRefs/>
</ds:datastoreItem>
</file>

<file path=customXml/itemProps20.xml><?xml version="1.0" encoding="utf-8"?>
<ds:datastoreItem xmlns:ds="http://schemas.openxmlformats.org/officeDocument/2006/customXml" ds:itemID="{34D9F52C-BB5A-4AF6-A980-ADCE33BAF4EE}">
  <ds:schemaRefs/>
</ds:datastoreItem>
</file>

<file path=customXml/itemProps21.xml><?xml version="1.0" encoding="utf-8"?>
<ds:datastoreItem xmlns:ds="http://schemas.openxmlformats.org/officeDocument/2006/customXml" ds:itemID="{BE3F1EAB-17D1-4585-8AFB-0DE8319F16D0}">
  <ds:schemaRefs/>
</ds:datastoreItem>
</file>

<file path=customXml/itemProps22.xml><?xml version="1.0" encoding="utf-8"?>
<ds:datastoreItem xmlns:ds="http://schemas.openxmlformats.org/officeDocument/2006/customXml" ds:itemID="{BE3FA137-4996-4406-B01A-C83546751D6F}">
  <ds:schemaRefs/>
</ds:datastoreItem>
</file>

<file path=customXml/itemProps23.xml><?xml version="1.0" encoding="utf-8"?>
<ds:datastoreItem xmlns:ds="http://schemas.openxmlformats.org/officeDocument/2006/customXml" ds:itemID="{AD1D3878-8640-4CDC-BC21-98ABE5766EC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Trinity Johnson</cp:lastModifiedBy>
  <dcterms:created xsi:type="dcterms:W3CDTF">2024-08-10T22:21:34Z</dcterms:created>
  <dcterms:modified xsi:type="dcterms:W3CDTF">2026-01-11T00:30:28Z</dcterms:modified>
</cp:coreProperties>
</file>