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4A8DC909-C372-4E55-8359-981A929D7BD8}" xr6:coauthVersionLast="45" xr6:coauthVersionMax="45" xr10:uidLastSave="{00000000-0000-0000-0000-000000000000}"/>
  <bookViews>
    <workbookView xWindow="-108" yWindow="-108" windowWidth="23256" windowHeight="12576" xr2:uid="{7F20DCCF-3A2C-437C-BF95-50254D535D95}"/>
  </bookViews>
  <sheets>
    <sheet name="Fenc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<sst xmlns="http://schemas.openxmlformats.org/spreadsheetml/2006/main" count="166" uniqueCount="80">
  <si>
    <t>yZeqREzefxeSiLAaP</t>
  </si>
  <si>
    <t>ItemFenceJapanese</t>
  </si>
  <si>
    <t>1.0.0</t>
  </si>
  <si>
    <t>Crafting</t>
  </si>
  <si>
    <t>NFS</t>
  </si>
  <si>
    <t>Yes</t>
  </si>
  <si>
    <t>zen fence</t>
  </si>
  <si>
    <t>68uMh2zjCmeJukYhv</t>
  </si>
  <si>
    <t>ItemFenceJuneBride</t>
  </si>
  <si>
    <t>NA</t>
  </si>
  <si>
    <t>1.2.0</t>
  </si>
  <si>
    <t>wedding fence</t>
  </si>
  <si>
    <t>M9pkSgdAaKgQELi3E</t>
  </si>
  <si>
    <t>ItemFenceVerticalWood</t>
  </si>
  <si>
    <t>vertical-board fence</t>
  </si>
  <si>
    <t>yp69uEZTdfS9CkisA</t>
  </si>
  <si>
    <t>ItemFenceDriedStraw</t>
  </si>
  <si>
    <t>straw fence</t>
  </si>
  <si>
    <t>ECNmTH3oh3SEDpHCr</t>
  </si>
  <si>
    <t>ItemFenceStone</t>
  </si>
  <si>
    <t>stone fence</t>
  </si>
  <si>
    <t>gYccyRpBzpFCLLW56</t>
  </si>
  <si>
    <t>ItemFenceSharply</t>
  </si>
  <si>
    <t>spiky fence</t>
  </si>
  <si>
    <t>bxF62vutvYBw9BTDT</t>
  </si>
  <si>
    <t>ItemFenceNatural</t>
  </si>
  <si>
    <t>50 fences are given by Tom Nook after completing the three house plots during the main storyline</t>
  </si>
  <si>
    <t>Crafting; Tom Nook</t>
  </si>
  <si>
    <t>simple wooden fence</t>
  </si>
  <si>
    <t>TpruAQnqeeYcDxPRj</t>
  </si>
  <si>
    <t>ItemFencePegRope</t>
  </si>
  <si>
    <t>rope fence</t>
  </si>
  <si>
    <t>qBrhYgaCnEiQYouP6</t>
  </si>
  <si>
    <t>ItemFenceLatiiceNatural</t>
  </si>
  <si>
    <t>lattice fence</t>
  </si>
  <si>
    <t>kjSa4R6JQz2DtWQ2C</t>
  </si>
  <si>
    <t>ItemFenceIronAndStone</t>
  </si>
  <si>
    <t>iron-and-stone fence</t>
  </si>
  <si>
    <t>RL5hL24NbwzE7zv3R</t>
  </si>
  <si>
    <t>ItemFenceSteel</t>
  </si>
  <si>
    <t>iron fence</t>
  </si>
  <si>
    <t>fHqt7TXfbhfKnPbwG</t>
  </si>
  <si>
    <t>ItemFenceChinese</t>
  </si>
  <si>
    <t>imperial fence</t>
  </si>
  <si>
    <t>TphLYSh2MdogHdheg</t>
  </si>
  <si>
    <t>ItemFenceIkegaki</t>
  </si>
  <si>
    <t>hedge</t>
  </si>
  <si>
    <t>twwkbWJ8YsoJEy3j8</t>
  </si>
  <si>
    <t>ItemFenceLog</t>
  </si>
  <si>
    <t>country fence</t>
  </si>
  <si>
    <t>rqwqYy7Aphvh5zBSA</t>
  </si>
  <si>
    <t>ItemFenceHorizontalWood</t>
  </si>
  <si>
    <t>corral fence</t>
  </si>
  <si>
    <t>CLQGhAfSNykpxrh3a</t>
  </si>
  <si>
    <t>ItemFenceEgg</t>
  </si>
  <si>
    <t>1.1.0a</t>
  </si>
  <si>
    <t>1.1.0</t>
  </si>
  <si>
    <t>Bunny Day fence</t>
  </si>
  <si>
    <t>WAzanA7e5MREzJdMh</t>
  </si>
  <si>
    <t>ItemFenceWallRenga</t>
  </si>
  <si>
    <t>brick fence</t>
  </si>
  <si>
    <t>dNgibaR9jFqaDwuDZ</t>
  </si>
  <si>
    <t>ItemFenceBarbedWire</t>
  </si>
  <si>
    <t>barbed-wire fence</t>
  </si>
  <si>
    <t>XaLnmQsQ47HfHQ9g5</t>
  </si>
  <si>
    <t>ItemFenceBamboo</t>
  </si>
  <si>
    <t>bamboo lattice fence</t>
  </si>
  <si>
    <t>Unique Entry ID</t>
  </si>
  <si>
    <t>Internal ID</t>
  </si>
  <si>
    <t>Filename</t>
  </si>
  <si>
    <t>Version Unlocked</t>
  </si>
  <si>
    <t>Version Added</t>
  </si>
  <si>
    <t>Source Notes</t>
  </si>
  <si>
    <t>Source</t>
  </si>
  <si>
    <t>Sell</t>
  </si>
  <si>
    <t>Buy</t>
  </si>
  <si>
    <t>Stack Size</t>
  </si>
  <si>
    <t>DIY</t>
  </si>
  <si>
    <t>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</si>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</sst>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vertical="center" wrapText="1"/>
    </xf>
    <xf numFmtId="49" fontId="4" fillId="3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2AAB-EC52-4C71-BB09-50B9E582292D}">
  <sheetPr>
    <outlinePr summaryBelow="0" summaryRight="0"/>
  </sheetPr>
  <dimension ref="A1:M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2" width="10.88671875" customWidth="1"/>
    <col min="3" max="3" width="4.44140625" customWidth="1"/>
    <col min="4" max="4" width="6.109375" customWidth="1"/>
    <col min="5" max="6" width="5.88671875" customWidth="1"/>
    <col min="7" max="7" width="12.33203125" customWidth="1"/>
    <col min="8" max="8" width="25.109375" customWidth="1"/>
    <col min="9" max="10" width="8" customWidth="1"/>
    <col min="11" max="11" width="10.88671875" customWidth="1"/>
    <col min="12" max="12" width="8" customWidth="1"/>
    <col min="13" max="13" width="21.44140625" customWidth="1"/>
  </cols>
  <sheetData>
    <row r="1" spans="1:13" ht="26.25" customHeight="1" x14ac:dyDescent="0.25">
      <c r="A1" s="9" t="s">
        <v>79</v>
      </c>
      <c r="B1" s="10" t="s">
        <v>78</v>
      </c>
      <c r="C1" s="9" t="s">
        <v>77</v>
      </c>
      <c r="D1" s="10" t="s">
        <v>76</v>
      </c>
      <c r="E1" s="8" t="s">
        <v>75</v>
      </c>
      <c r="F1" s="8" t="s">
        <v>74</v>
      </c>
      <c r="G1" s="9" t="s">
        <v>73</v>
      </c>
      <c r="H1" s="9" t="s">
        <v>72</v>
      </c>
      <c r="I1" s="10" t="s">
        <v>71</v>
      </c>
      <c r="J1" s="10" t="s">
        <v>70</v>
      </c>
      <c r="K1" s="9" t="s">
        <v>69</v>
      </c>
      <c r="L1" s="8" t="s">
        <v>68</v>
      </c>
      <c r="M1" s="7" t="s">
        <v>67</v>
      </c>
    </row>
    <row r="2" spans="1:13" ht="56.25" customHeight="1" x14ac:dyDescent="0.25">
      <c r="A2" s="3" t="s">
        <v>66</v>
      </c>
      <c r="B2" s="5" t="e">
        <f ca="1">IMAGE("https://acnhcdn.com/latest/FtrIcon/ItemFenceBamboo.png")</f>
        <v>#NAME?</v>
      </c>
      <c r="C2" s="3" t="s">
        <v>5</v>
      </c>
      <c r="D2" s="4">
        <v>50</v>
      </c>
      <c r="E2" s="2" t="s">
        <v>4</v>
      </c>
      <c r="F2" s="2">
        <v>960</v>
      </c>
      <c r="G2" s="3" t="s">
        <v>3</v>
      </c>
      <c r="H2" s="3"/>
      <c r="I2" s="2" t="s">
        <v>2</v>
      </c>
      <c r="J2" s="2" t="s">
        <v>2</v>
      </c>
      <c r="K2" s="3" t="s">
        <v>65</v>
      </c>
      <c r="L2" s="2">
        <v>3403</v>
      </c>
      <c r="M2" s="1" t="s">
        <v>64</v>
      </c>
    </row>
    <row r="3" spans="1:13" ht="56.25" customHeight="1" x14ac:dyDescent="0.25">
      <c r="A3" s="3" t="s">
        <v>63</v>
      </c>
      <c r="B3" s="5" t="e">
        <f ca="1">IMAGE("https://acnhcdn.com/latest/FtrIcon/ItemFenceBarbedWire.png")</f>
        <v>#NAME?</v>
      </c>
      <c r="C3" s="3" t="s">
        <v>5</v>
      </c>
      <c r="D3" s="4">
        <v>50</v>
      </c>
      <c r="E3" s="2" t="s">
        <v>4</v>
      </c>
      <c r="F3" s="2">
        <v>1980</v>
      </c>
      <c r="G3" s="3" t="s">
        <v>3</v>
      </c>
      <c r="H3" s="3"/>
      <c r="I3" s="2" t="s">
        <v>2</v>
      </c>
      <c r="J3" s="2" t="s">
        <v>2</v>
      </c>
      <c r="K3" s="3" t="s">
        <v>62</v>
      </c>
      <c r="L3" s="2">
        <v>5213</v>
      </c>
      <c r="M3" s="1" t="s">
        <v>61</v>
      </c>
    </row>
    <row r="4" spans="1:13" ht="56.25" customHeight="1" x14ac:dyDescent="0.25">
      <c r="A4" s="3" t="s">
        <v>60</v>
      </c>
      <c r="B4" s="5" t="e">
        <f ca="1">IMAGE("https://acnhcdn.com/latest/FtrIcon/ItemFenceWallRenga.png")</f>
        <v>#NAME?</v>
      </c>
      <c r="C4" s="3" t="s">
        <v>5</v>
      </c>
      <c r="D4" s="4">
        <v>50</v>
      </c>
      <c r="E4" s="2" t="s">
        <v>4</v>
      </c>
      <c r="F4" s="2">
        <v>1200</v>
      </c>
      <c r="G4" s="3" t="s">
        <v>3</v>
      </c>
      <c r="H4" s="3"/>
      <c r="I4" s="2" t="s">
        <v>2</v>
      </c>
      <c r="J4" s="2" t="s">
        <v>2</v>
      </c>
      <c r="K4" s="3" t="s">
        <v>59</v>
      </c>
      <c r="L4" s="2">
        <v>3080</v>
      </c>
      <c r="M4" s="1" t="s">
        <v>58</v>
      </c>
    </row>
    <row r="5" spans="1:13" ht="56.25" customHeight="1" x14ac:dyDescent="0.25">
      <c r="A5" s="3" t="s">
        <v>57</v>
      </c>
      <c r="B5" s="5" t="e">
        <f ca="1">IMAGE("https://acnhcdn.com/latest/FtrIcon/ItemFenceEgg.png")</f>
        <v>#NAME?</v>
      </c>
      <c r="C5" s="3" t="s">
        <v>5</v>
      </c>
      <c r="D5" s="4">
        <v>50</v>
      </c>
      <c r="E5" s="2" t="s">
        <v>4</v>
      </c>
      <c r="F5" s="2">
        <v>2400</v>
      </c>
      <c r="G5" s="3" t="s">
        <v>3</v>
      </c>
      <c r="H5" s="3"/>
      <c r="I5" s="4" t="s">
        <v>56</v>
      </c>
      <c r="J5" s="2" t="s">
        <v>55</v>
      </c>
      <c r="K5" s="3" t="s">
        <v>54</v>
      </c>
      <c r="L5" s="2">
        <v>12630</v>
      </c>
      <c r="M5" s="1" t="s">
        <v>53</v>
      </c>
    </row>
    <row r="6" spans="1:13" ht="56.25" customHeight="1" x14ac:dyDescent="0.25">
      <c r="A6" s="3" t="s">
        <v>52</v>
      </c>
      <c r="B6" s="5" t="e">
        <f ca="1">IMAGE("https://acnhcdn.com/latest/FtrIcon/ItemFenceHorizontalWood.png")</f>
        <v>#NAME?</v>
      </c>
      <c r="C6" s="3" t="s">
        <v>5</v>
      </c>
      <c r="D6" s="4">
        <v>50</v>
      </c>
      <c r="E6" s="2" t="s">
        <v>4</v>
      </c>
      <c r="F6" s="2">
        <v>720</v>
      </c>
      <c r="G6" s="3" t="s">
        <v>3</v>
      </c>
      <c r="H6" s="3"/>
      <c r="I6" s="2" t="s">
        <v>2</v>
      </c>
      <c r="J6" s="2" t="s">
        <v>2</v>
      </c>
      <c r="K6" s="3" t="s">
        <v>51</v>
      </c>
      <c r="L6" s="2">
        <v>4349</v>
      </c>
      <c r="M6" s="1" t="s">
        <v>50</v>
      </c>
    </row>
    <row r="7" spans="1:13" ht="56.25" customHeight="1" x14ac:dyDescent="0.25">
      <c r="A7" s="3" t="s">
        <v>49</v>
      </c>
      <c r="B7" s="5" t="e">
        <f ca="1">IMAGE("https://acnhcdn.com/latest/FtrIcon/ItemFenceLog.png")</f>
        <v>#NAME?</v>
      </c>
      <c r="C7" s="3" t="s">
        <v>5</v>
      </c>
      <c r="D7" s="4">
        <v>50</v>
      </c>
      <c r="E7" s="2" t="s">
        <v>4</v>
      </c>
      <c r="F7" s="2">
        <v>720</v>
      </c>
      <c r="G7" s="3" t="s">
        <v>3</v>
      </c>
      <c r="H7" s="3"/>
      <c r="I7" s="2" t="s">
        <v>2</v>
      </c>
      <c r="J7" s="2" t="s">
        <v>2</v>
      </c>
      <c r="K7" s="3" t="s">
        <v>48</v>
      </c>
      <c r="L7" s="2">
        <v>4350</v>
      </c>
      <c r="M7" s="1" t="s">
        <v>47</v>
      </c>
    </row>
    <row r="8" spans="1:13" ht="56.25" customHeight="1" x14ac:dyDescent="0.25">
      <c r="A8" s="3" t="s">
        <v>46</v>
      </c>
      <c r="B8" s="2" t="e">
        <f ca="1">IMAGE("https://acnhcdn.com/latest/FtrIcon/ItemFenceIkegaki.png")</f>
        <v>#NAME?</v>
      </c>
      <c r="C8" s="2" t="s">
        <v>5</v>
      </c>
      <c r="D8" s="4">
        <v>50</v>
      </c>
      <c r="E8" s="4" t="s">
        <v>4</v>
      </c>
      <c r="F8" s="2">
        <v>55</v>
      </c>
      <c r="G8" s="6" t="s">
        <v>3</v>
      </c>
      <c r="H8" s="6"/>
      <c r="I8" s="4" t="s">
        <v>10</v>
      </c>
      <c r="J8" s="4" t="s">
        <v>10</v>
      </c>
      <c r="K8" s="3" t="s">
        <v>45</v>
      </c>
      <c r="L8" s="2">
        <v>12758</v>
      </c>
      <c r="M8" s="1" t="s">
        <v>44</v>
      </c>
    </row>
    <row r="9" spans="1:13" ht="56.25" customHeight="1" x14ac:dyDescent="0.25">
      <c r="A9" s="3" t="s">
        <v>43</v>
      </c>
      <c r="B9" s="5" t="e">
        <f ca="1">IMAGE("https://acnhcdn.com/latest/FtrIcon/ItemFenceChinese.png")</f>
        <v>#NAME?</v>
      </c>
      <c r="C9" s="3" t="s">
        <v>5</v>
      </c>
      <c r="D9" s="4">
        <v>50</v>
      </c>
      <c r="E9" s="2" t="s">
        <v>4</v>
      </c>
      <c r="F9" s="2">
        <v>1200</v>
      </c>
      <c r="G9" s="3" t="s">
        <v>3</v>
      </c>
      <c r="H9" s="3"/>
      <c r="I9" s="2" t="s">
        <v>2</v>
      </c>
      <c r="J9" s="2" t="s">
        <v>2</v>
      </c>
      <c r="K9" s="3" t="s">
        <v>42</v>
      </c>
      <c r="L9" s="2">
        <v>4354</v>
      </c>
      <c r="M9" s="1" t="s">
        <v>41</v>
      </c>
    </row>
    <row r="10" spans="1:13" ht="56.25" customHeight="1" x14ac:dyDescent="0.25">
      <c r="A10" s="3" t="s">
        <v>40</v>
      </c>
      <c r="B10" s="5" t="e">
        <f ca="1">IMAGE("https://acnhcdn.com/latest/FtrIcon/ItemFenceSteel.png")</f>
        <v>#NAME?</v>
      </c>
      <c r="C10" s="3" t="s">
        <v>5</v>
      </c>
      <c r="D10" s="4">
        <v>50</v>
      </c>
      <c r="E10" s="2" t="s">
        <v>4</v>
      </c>
      <c r="F10" s="2">
        <v>4500</v>
      </c>
      <c r="G10" s="3" t="s">
        <v>3</v>
      </c>
      <c r="H10" s="3"/>
      <c r="I10" s="2" t="s">
        <v>2</v>
      </c>
      <c r="J10" s="2" t="s">
        <v>2</v>
      </c>
      <c r="K10" s="3" t="s">
        <v>39</v>
      </c>
      <c r="L10" s="2">
        <v>4357</v>
      </c>
      <c r="M10" s="1" t="s">
        <v>38</v>
      </c>
    </row>
    <row r="11" spans="1:13" ht="56.25" customHeight="1" x14ac:dyDescent="0.25">
      <c r="A11" s="3" t="s">
        <v>37</v>
      </c>
      <c r="B11" s="5" t="e">
        <f ca="1">IMAGE("https://acnhcdn.com/latest/FtrIcon/ItemFenceIronAndStone.png")</f>
        <v>#NAME?</v>
      </c>
      <c r="C11" s="3" t="s">
        <v>5</v>
      </c>
      <c r="D11" s="4">
        <v>50</v>
      </c>
      <c r="E11" s="2" t="s">
        <v>4</v>
      </c>
      <c r="F11" s="2">
        <v>3150</v>
      </c>
      <c r="G11" s="3" t="s">
        <v>3</v>
      </c>
      <c r="H11" s="3"/>
      <c r="I11" s="2" t="s">
        <v>2</v>
      </c>
      <c r="J11" s="2" t="s">
        <v>2</v>
      </c>
      <c r="K11" s="3" t="s">
        <v>36</v>
      </c>
      <c r="L11" s="2">
        <v>5206</v>
      </c>
      <c r="M11" s="1" t="s">
        <v>35</v>
      </c>
    </row>
    <row r="12" spans="1:13" ht="56.25" customHeight="1" x14ac:dyDescent="0.25">
      <c r="A12" s="3" t="s">
        <v>34</v>
      </c>
      <c r="B12" s="5" t="e">
        <f ca="1">IMAGE("https://acnhcdn.com/latest/FtrIcon/ItemFenceLatiiceNatural.png")</f>
        <v>#NAME?</v>
      </c>
      <c r="C12" s="3" t="s">
        <v>5</v>
      </c>
      <c r="D12" s="4">
        <v>50</v>
      </c>
      <c r="E12" s="2" t="s">
        <v>4</v>
      </c>
      <c r="F12" s="2">
        <v>960</v>
      </c>
      <c r="G12" s="3" t="s">
        <v>3</v>
      </c>
      <c r="H12" s="3"/>
      <c r="I12" s="2" t="s">
        <v>2</v>
      </c>
      <c r="J12" s="2" t="s">
        <v>2</v>
      </c>
      <c r="K12" s="3" t="s">
        <v>33</v>
      </c>
      <c r="L12" s="2">
        <v>11712</v>
      </c>
      <c r="M12" s="1" t="s">
        <v>32</v>
      </c>
    </row>
    <row r="13" spans="1:13" ht="56.25" customHeight="1" x14ac:dyDescent="0.25">
      <c r="A13" s="3" t="s">
        <v>31</v>
      </c>
      <c r="B13" s="5" t="e">
        <f ca="1">IMAGE("https://acnhcdn.com/latest/FtrIcon/ItemFencePegRope.png")</f>
        <v>#NAME?</v>
      </c>
      <c r="C13" s="3" t="s">
        <v>5</v>
      </c>
      <c r="D13" s="4">
        <v>50</v>
      </c>
      <c r="E13" s="2" t="s">
        <v>4</v>
      </c>
      <c r="F13" s="2">
        <v>3000</v>
      </c>
      <c r="G13" s="3" t="s">
        <v>3</v>
      </c>
      <c r="H13" s="3"/>
      <c r="I13" s="2" t="s">
        <v>2</v>
      </c>
      <c r="J13" s="2" t="s">
        <v>2</v>
      </c>
      <c r="K13" s="3" t="s">
        <v>30</v>
      </c>
      <c r="L13" s="2">
        <v>4352</v>
      </c>
      <c r="M13" s="1" t="s">
        <v>29</v>
      </c>
    </row>
    <row r="14" spans="1:13" ht="56.25" customHeight="1" x14ac:dyDescent="0.25">
      <c r="A14" s="3" t="s">
        <v>28</v>
      </c>
      <c r="B14" s="5" t="e">
        <f ca="1">IMAGE("https://acnhcdn.com/latest/FtrIcon/ItemFenceNatural.png")</f>
        <v>#NAME?</v>
      </c>
      <c r="C14" s="3" t="s">
        <v>5</v>
      </c>
      <c r="D14" s="4">
        <v>50</v>
      </c>
      <c r="E14" s="2" t="s">
        <v>4</v>
      </c>
      <c r="F14" s="2">
        <v>720</v>
      </c>
      <c r="G14" s="6" t="s">
        <v>27</v>
      </c>
      <c r="H14" s="6" t="s">
        <v>26</v>
      </c>
      <c r="I14" s="2" t="s">
        <v>2</v>
      </c>
      <c r="J14" s="2" t="s">
        <v>2</v>
      </c>
      <c r="K14" s="3" t="s">
        <v>25</v>
      </c>
      <c r="L14" s="2">
        <v>11711</v>
      </c>
      <c r="M14" s="1" t="s">
        <v>24</v>
      </c>
    </row>
    <row r="15" spans="1:13" ht="56.25" customHeight="1" x14ac:dyDescent="0.25">
      <c r="A15" s="3" t="s">
        <v>23</v>
      </c>
      <c r="B15" s="5" t="e">
        <f ca="1">IMAGE("https://acnhcdn.com/latest/FtrIcon/ItemFenceSharply.png")</f>
        <v>#NAME?</v>
      </c>
      <c r="C15" s="3" t="s">
        <v>5</v>
      </c>
      <c r="D15" s="4">
        <v>50</v>
      </c>
      <c r="E15" s="2" t="s">
        <v>4</v>
      </c>
      <c r="F15" s="2">
        <v>960</v>
      </c>
      <c r="G15" s="3" t="s">
        <v>3</v>
      </c>
      <c r="H15" s="3"/>
      <c r="I15" s="2" t="s">
        <v>2</v>
      </c>
      <c r="J15" s="2" t="s">
        <v>2</v>
      </c>
      <c r="K15" s="3" t="s">
        <v>22</v>
      </c>
      <c r="L15" s="2">
        <v>4358</v>
      </c>
      <c r="M15" s="1" t="s">
        <v>21</v>
      </c>
    </row>
    <row r="16" spans="1:13" ht="56.25" customHeight="1" x14ac:dyDescent="0.25">
      <c r="A16" s="3" t="s">
        <v>20</v>
      </c>
      <c r="B16" s="5" t="e">
        <f ca="1">IMAGE("https://acnhcdn.com/latest/FtrIcon/ItemFenceStone.png")</f>
        <v>#NAME?</v>
      </c>
      <c r="C16" s="3" t="s">
        <v>5</v>
      </c>
      <c r="D16" s="4">
        <v>50</v>
      </c>
      <c r="E16" s="2" t="s">
        <v>4</v>
      </c>
      <c r="F16" s="2">
        <v>600</v>
      </c>
      <c r="G16" s="3" t="s">
        <v>3</v>
      </c>
      <c r="H16" s="3"/>
      <c r="I16" s="2" t="s">
        <v>2</v>
      </c>
      <c r="J16" s="2" t="s">
        <v>2</v>
      </c>
      <c r="K16" s="3" t="s">
        <v>19</v>
      </c>
      <c r="L16" s="2">
        <v>5212</v>
      </c>
      <c r="M16" s="1" t="s">
        <v>18</v>
      </c>
    </row>
    <row r="17" spans="1:13" ht="56.25" customHeight="1" x14ac:dyDescent="0.25">
      <c r="A17" s="3" t="s">
        <v>17</v>
      </c>
      <c r="B17" s="5" t="e">
        <f ca="1">IMAGE("https://acnhcdn.com/latest/FtrIcon/ItemFenceDriedStraw.png")</f>
        <v>#NAME?</v>
      </c>
      <c r="C17" s="3" t="s">
        <v>5</v>
      </c>
      <c r="D17" s="4">
        <v>50</v>
      </c>
      <c r="E17" s="2" t="s">
        <v>4</v>
      </c>
      <c r="F17" s="2">
        <v>560</v>
      </c>
      <c r="G17" s="3" t="s">
        <v>3</v>
      </c>
      <c r="H17" s="3"/>
      <c r="I17" s="2" t="s">
        <v>2</v>
      </c>
      <c r="J17" s="2" t="s">
        <v>2</v>
      </c>
      <c r="K17" s="3" t="s">
        <v>16</v>
      </c>
      <c r="L17" s="2">
        <v>4356</v>
      </c>
      <c r="M17" s="1" t="s">
        <v>15</v>
      </c>
    </row>
    <row r="18" spans="1:13" ht="56.25" customHeight="1" x14ac:dyDescent="0.25">
      <c r="A18" s="3" t="s">
        <v>14</v>
      </c>
      <c r="B18" s="5" t="e">
        <f ca="1">IMAGE("https://acnhcdn.com/latest/FtrIcon/ItemFenceVerticalWood.png")</f>
        <v>#NAME?</v>
      </c>
      <c r="C18" s="3" t="s">
        <v>5</v>
      </c>
      <c r="D18" s="4">
        <v>50</v>
      </c>
      <c r="E18" s="2" t="s">
        <v>4</v>
      </c>
      <c r="F18" s="2">
        <v>960</v>
      </c>
      <c r="G18" s="3" t="s">
        <v>3</v>
      </c>
      <c r="H18" s="3"/>
      <c r="I18" s="2" t="s">
        <v>2</v>
      </c>
      <c r="J18" s="2" t="s">
        <v>2</v>
      </c>
      <c r="K18" s="3" t="s">
        <v>13</v>
      </c>
      <c r="L18" s="2">
        <v>3402</v>
      </c>
      <c r="M18" s="1" t="s">
        <v>12</v>
      </c>
    </row>
    <row r="19" spans="1:13" ht="56.25" customHeight="1" x14ac:dyDescent="0.25">
      <c r="A19" s="3" t="s">
        <v>11</v>
      </c>
      <c r="B19" s="5" t="e">
        <f ca="1">IMAGE("https://acnhcdn.com/latest/FtrIcon/ItemFenceJuneBride.png")</f>
        <v>#NAME?</v>
      </c>
      <c r="C19" s="2" t="s">
        <v>5</v>
      </c>
      <c r="D19" s="4">
        <v>50</v>
      </c>
      <c r="E19" s="4" t="s">
        <v>4</v>
      </c>
      <c r="F19" s="2">
        <v>411</v>
      </c>
      <c r="G19" s="6" t="s">
        <v>3</v>
      </c>
      <c r="H19" s="3"/>
      <c r="I19" s="4" t="s">
        <v>10</v>
      </c>
      <c r="J19" s="4" t="s">
        <v>9</v>
      </c>
      <c r="K19" s="3" t="s">
        <v>8</v>
      </c>
      <c r="L19" s="2">
        <v>12894</v>
      </c>
      <c r="M19" s="1" t="s">
        <v>7</v>
      </c>
    </row>
    <row r="20" spans="1:13" ht="56.25" customHeight="1" x14ac:dyDescent="0.25">
      <c r="A20" s="3" t="s">
        <v>6</v>
      </c>
      <c r="B20" s="5" t="e">
        <f ca="1">IMAGE("https://acnhcdn.com/latest/FtrIcon/ItemFenceJapanese.png")</f>
        <v>#NAME?</v>
      </c>
      <c r="C20" s="3" t="s">
        <v>5</v>
      </c>
      <c r="D20" s="4">
        <v>50</v>
      </c>
      <c r="E20" s="2" t="s">
        <v>4</v>
      </c>
      <c r="F20" s="2">
        <v>3300</v>
      </c>
      <c r="G20" s="3" t="s">
        <v>3</v>
      </c>
      <c r="H20" s="3"/>
      <c r="I20" s="2" t="s">
        <v>2</v>
      </c>
      <c r="J20" s="2" t="s">
        <v>2</v>
      </c>
      <c r="K20" s="3" t="s">
        <v>1</v>
      </c>
      <c r="L20" s="2">
        <v>5207</v>
      </c>
      <c r="M20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2020-05-31T17:22:06Z</dcterms:created>
  <dcterms:modified xsi:type="dcterms:W3CDTF">2020-05-31T17:22:09Z</dcterms:modified>
</cp:coreProperties>
</file>